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eata.wojkiewicz\POSTEPOWANIA\POSTEPOWANIA\POSTĘPOWANIA 2019\10. druk matriałów promocyjnych ESA\WZ finał na stronę\"/>
    </mc:Choice>
  </mc:AlternateContent>
  <bookViews>
    <workbookView xWindow="0" yWindow="0" windowWidth="28800" windowHeight="13020" tabRatio="500"/>
  </bookViews>
  <sheets>
    <sheet name="Arkusz1" sheetId="1" r:id="rId1"/>
  </sheets>
  <definedNames>
    <definedName name="_xlnm.Print_Area" localSheetId="0">Arkusz1!$A$1:$F$245</definedName>
    <definedName name="_xlnm.Print_Titles" localSheetId="0">Arkusz1!$1:$5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4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232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6" i="1"/>
</calcChain>
</file>

<file path=xl/sharedStrings.xml><?xml version="1.0" encoding="utf-8"?>
<sst xmlns="http://schemas.openxmlformats.org/spreadsheetml/2006/main" count="299" uniqueCount="110">
  <si>
    <t>Nr poz.</t>
  </si>
  <si>
    <t>Broszura (Taryfa) 8 stron + 4 strony okładka
Format 99x210mm
Rozkład 8 stron + 4 strony okładka
Kolorystyka okładka CMYK 4+0, papier kreda 200 g mat
Kolorystyka wnętrze CMYK 2+1, papier 90 g offset, szycie zeszytowe</t>
  </si>
  <si>
    <t>1 - 100</t>
  </si>
  <si>
    <t>101 - 500</t>
  </si>
  <si>
    <t>501 – 1 000</t>
  </si>
  <si>
    <t>powyżej 1 000</t>
  </si>
  <si>
    <t xml:space="preserve">Dyplomy A4 - zadruk 4+0, papier kreda 350g, </t>
  </si>
  <si>
    <t>Folder  A4 8 stron, kreda 300g., 4x4, laminat mat na całości, szycie zeszytowe. Po złożeniu – format A5.</t>
  </si>
  <si>
    <t>Folder (Gazetka produktowa) 19x26 cm, (38x26 cm złożone do 19x26 cm), 8 stron, Kolorystyka: CMYK 4+4, Papier: gazetkowy - Stella Press HB 1,3; 70g
Dodatkowo: falcowanie, szycie 2 x zszywka</t>
  </si>
  <si>
    <t>Folder (Gazetka produktowa) A4, A3 składane do A4, 8 stron, Kolorystyka: CMYK 4+4, Papier: offset 120g, Dodatkowo: falcowanie, szycie 2 x zszywka</t>
  </si>
  <si>
    <t>Folder 15x15 cm (po złożeniu), 8 stron, papier offset 250g, zadruk CMYK 4+4, oprawa zeszytowa,laminat na okładce 1+0, tłoczenie na okładce, bigowanie, szycie 2 x zszywka</t>
  </si>
  <si>
    <t>Folder 18x24 cm, 20 stron, kolorystyka CMYK 4+4, kreda mat 115g, Dodatkowo: falcowanie, szycie 2 x zszywka</t>
  </si>
  <si>
    <t>Folder A4 , 12 stron, zadruk 4+4, papier kreda 250g - okłdka, papier kreda 170g - środek, lakier offsetowy na wnętrzu + lakier UV 1+1 dwustronnie, laminat soft touch 1+0, lakier UV 1+0, bigowanie okładki, szycie zeszytowe,</t>
  </si>
  <si>
    <t>Folder A5 (do 30 stron), druk CMYK 4+4, papier wnętrze - offset 125g, okładka kreda matt 200g, szycie zeszytowe</t>
  </si>
  <si>
    <t>Folder A5 (od 31 do 50 stron), druk CMYK 4+4, papier wnętrze - offset 125g, okładka kreda matt 200g, szycie zeszytowe</t>
  </si>
  <si>
    <t>Folder produktowy 19x26 cm, (38x26 cm złożone do 19x26 cm), 16 stron, Kolorystyka: CMYK 4+4, Papier: kreda mat 115 g
Dodatkowo: falcowanie, szycie 2 x zszywka</t>
  </si>
  <si>
    <t xml:space="preserve">Kalendarz książkowy B5, układ tygodniowy (1 tydzień- 2 strony), planer miesięczny na początku każdego miesiąca, kalendarium PL, imieniny+święta, papier biały, wycięte registry, Opawa PIKO, gumka, tasiemka niebieska z logo enea 4+4, koperta kartonowa, perforacja narożna, papier karton Alaska 250g, zadruk 1+0 , pakowanie </t>
  </si>
  <si>
    <t>1 – 500</t>
  </si>
  <si>
    <t>501 – 2 000</t>
  </si>
  <si>
    <t>2 001 – 5 000</t>
  </si>
  <si>
    <t>5 001 – 10 000</t>
  </si>
  <si>
    <t>powyżej 10 000</t>
  </si>
  <si>
    <t>Kalendarz trójdzielny na spirali, 21 x 22cm, zadruk główka CMYK 4+0, laminat mat 1+0, kaszerowanie na tekturze litej 1mm, podkład zadruk CMYK 1+0, karton pankabrite 400g,kalendarium CMYK 2+0, papier 130g, 3 x spirala koloru białego, okienko do zmiany daty, koperta z zadrukiem CMYK 2+0, karton Alaska 250g, pakowanie, druk logo na kopercie 2+0 CMYK</t>
  </si>
  <si>
    <t xml:space="preserve">Kalendarz trójdzielny:  główka  33,3x21,5cm, plecki - 33,3x60cm, kalendaria - 13,5x29 cm  offset; Objętość 3 kalendaria jednomiesięczne + główka wypukła + podkład;Kolorystyka 4+0, kalendaria 2/0P; główka - karton 250g + mikrofala, plecki - karton 300g, kalendarium - offset 80g,Uszlachetnianie główka - folia błysk 1+0; Oprawa kalendarza trójdzielnego wraz z okienkiem (datownikiem ) - czerwone. Pakowanie w kopertę z LOGO </t>
  </si>
  <si>
    <t>Kieszonka mała na bilet (po złożeniu 113x68mm), kreda 300g, druk CMYK 4+4, lakier offsetowy, sztancowanie, falcowanie</t>
  </si>
  <si>
    <t>Kieszonka na bilet, format: 21,4x10,4 cm, papier: karton Alaska 250g, zadruk: 1+0, lakier offsetowy 1+0, sztancowanie, 2 x klejenie, sztancowanie według wykrojnika</t>
  </si>
  <si>
    <t>1 - 200</t>
  </si>
  <si>
    <t>201 – 1 000</t>
  </si>
  <si>
    <t>1 001 – 3 000</t>
  </si>
  <si>
    <t>powyżej 3 000</t>
  </si>
  <si>
    <t xml:space="preserve">Klaskacz kibica, format A3 po rozłożeniu, kreda 350g druk (4+4),  wymiar po rozłożeniu 32x45cm, podział co 5cm (produkt do samodzielnego składania) dwustronnie folia błysk, dostawa w formie rozłożonej z przegnieceniami ułatwiającymi składanie. </t>
  </si>
  <si>
    <t>1-500</t>
  </si>
  <si>
    <t>501-2500</t>
  </si>
  <si>
    <t>2501-5000</t>
  </si>
  <si>
    <t>powyżej 5000</t>
  </si>
  <si>
    <t>Koperta B4 bez okna, druk CMYK 4+0, HK, gramatura 90g, poddruk niebieski</t>
  </si>
  <si>
    <t>101 – 1 000</t>
  </si>
  <si>
    <t>1 001 - 10 000</t>
  </si>
  <si>
    <t>Koperta C4 bez okna, druk CMYK 2+0, HK, gramatura 90g, poddruk zabezpieczający przed czytaniem</t>
  </si>
  <si>
    <t>Koperta C4 z oknem, druk CMYK 4+1, HK, gramatura 90g, poddruk zabezpieczający przed czytaniem</t>
  </si>
  <si>
    <t>Koperta granatowa do zaproszeń, 220x110mm, otwierana z krótszego boku, druk offsetowy, nadruk biały lub srebrny</t>
  </si>
  <si>
    <t>Książeczka (format A5), 8 stron, zadruk CMYK 4+4, papier offset (130g), szycie – 2 x eurozszywka</t>
  </si>
  <si>
    <t>201 - 500</t>
  </si>
  <si>
    <t>Książeczka do segregatora (format A5), 40 stron dokumentu, zadruk CMYK 4+4, papier kreda mat (okładka 170g, środek 130g), szycie – 2 x eurozszywka</t>
  </si>
  <si>
    <t>501 - 1000</t>
  </si>
  <si>
    <t>Książeczka do segregatora (format A4), 40 stron dokumentu, zadruk CMYK 4+4, papier kreda mat (okładka 170g, środek 130g), szycie – 2 x eurozszywka</t>
  </si>
  <si>
    <t>Naklejka, średnica 5cm, nadruk 4+0, cięta na ostro</t>
  </si>
  <si>
    <t>Naklejka format ok. A4, papier folia, druk CMYK 4+0</t>
  </si>
  <si>
    <t>Naklejka format ok. A5, papier folia, druk CMYK 4+0</t>
  </si>
  <si>
    <t>Notes A4 z okładką, 105 kartek (3 x 35), zadruk CMYK 4+4, papier offset 80g, podkładka kartonowa na spodzie bez zadruku , okładka - zadruk CMYK 4+4, kreda 300g, klejona do bloczka - otwierana z boku</t>
  </si>
  <si>
    <t>1 - 500</t>
  </si>
  <si>
    <t>5 001 - 10 000</t>
  </si>
  <si>
    <t>Notes A4 z okładką, objętość 50 kartek, środek: papier offset 80g, okładka zadruk 4+0, podkładka kartonowa na spodzie, okładka: karton 275g z kremowym spodem, środek: zadruk 2+0, laminat na okładce mat 1+0 klejony po krótkim boku</t>
  </si>
  <si>
    <t>2 001 - 5 000</t>
  </si>
  <si>
    <t>5 001 - 10 000</t>
  </si>
  <si>
    <t xml:space="preserve">powyżej 10 000 </t>
  </si>
  <si>
    <t>Notes A5 z logo (z okładką), 50 kartek, offset 80g, podkładka kartonowa na spodzie, 4+4 CMYK</t>
  </si>
  <si>
    <t>Notes A5 z logo bez okładki, 50 kartek, offset 80g, podkładka kartonowa na spodzie, 4+4 CMYK</t>
  </si>
  <si>
    <t>1 – 1 000</t>
  </si>
  <si>
    <t>1 001 – 2 000</t>
  </si>
  <si>
    <t>Obwoluta reklamowa format ok. 170x250mm (na karton), papier Arktika 250g, druk CMYK 2+0, klejenie</t>
  </si>
  <si>
    <t>Plakat 46x64cm, papier kreda mat 170g, druk CMYK 4+0</t>
  </si>
  <si>
    <t xml:space="preserve">Plakat A2, 4x0, kreda 150 g,  </t>
  </si>
  <si>
    <t xml:space="preserve">Plakat A2, 4x0, kreda mat 250g,  </t>
  </si>
  <si>
    <t>Plakat 70x100cm, papier kreda mat 200g, druk CMYK 4+0</t>
  </si>
  <si>
    <t>Roboczogodzina pracy grafika</t>
  </si>
  <si>
    <t>Segregator A5+ (format okładki po rozłożeniu 410x230mm), tektura lita 2,00mm, mechanizm 2 ringi typu „D”, szerokość grzbietu 45 mm, pojemność ringu 25 mm, zadruk CMYK 4+0, laminowana mat 1+0, wyklejka (środek bez zadruku, laminowany)</t>
  </si>
  <si>
    <t>Segregator A4+ (format okładki po rozłożeniu 547x316mm), tektura lita 2,00mm, mechanizm 2 ringi typu „D”, szerokość grzbietu 45 mm, pojemność ringu 25 mm, zadruk CMYK 4+0, laminowana mat 1+0, wyklejka (środek bez zadruku, laminowany)</t>
  </si>
  <si>
    <t>Stand na ulotki DL, Plecki - po rozłożeniu format: 33x38cm,
druk CMYK 4+0, sztancowanie, bigowanie, Surowiec mikrofala kaszerowana kartonem Alaska 200g
Front (przyklejany) - format: 13x11cm, druk CMYK 4+0, sztancowanie, klejenie, Surowiec mikrofala kaszerowana kartonem Alaska 200g</t>
  </si>
  <si>
    <t>101 - 300</t>
  </si>
  <si>
    <t>301 -  400</t>
  </si>
  <si>
    <t>powyżej 400</t>
  </si>
  <si>
    <t>Stand na ulotki/foldery A5, Plecki - po rozłożeniu format: 39x38cm, druk CMYK 4+0, sztancowanie, bigowanie, Surowiec mikrofala kaszerowana kartonem Alaska 200g
Front (przyklejany) - format: 18x11cm, druk CMYK 4+0, sztancowanie, klejenie, Surowiec mikrofala kaszerowana kartonem Alaska 200g</t>
  </si>
  <si>
    <t>Teczka A4, druk CMYK 4+0, papier Arktika 250g, sztancowanie według wykrojnika</t>
  </si>
  <si>
    <t>Ulotka "wachlarzyk" 50x210 mm, druk CMYK 4+4, karton Invercote Creato, gramatura 260 g dwustronnie powlekany + folia matt 1+1, sztancowanie, łączenie nitem oczkowym - do 10 szt. = 1 kpl.</t>
  </si>
  <si>
    <t>101 –  1 000</t>
  </si>
  <si>
    <t>1 001 -  2 500</t>
  </si>
  <si>
    <t>2 501 –  5 000</t>
  </si>
  <si>
    <t xml:space="preserve">powyżej 5 000 </t>
  </si>
  <si>
    <t>Ulotka "wachlarzyk" 85x120 mm, druk CMYK 4+4, karton Invercote Creato, gramatura 260 g dwustronnie powlekany + folia matt 1+1, sztancowanie z wykrojnika - format 299 x 229 mm, łączenie nitem oczkowym - 5 szt. = 1 kpl.</t>
  </si>
  <si>
    <t>Ulotka 1xDL, kreda 170g, 4+4</t>
  </si>
  <si>
    <t>501 – 5 000</t>
  </si>
  <si>
    <t>5 001 -10 000</t>
  </si>
  <si>
    <t>Ulotka 2xDL, kreda 170g, 4+4, falcowanie</t>
  </si>
  <si>
    <t>Ulotka 3xDL (składana w "C" do DL ), kreda mat 150g, druk CMYK 4+4, falcowanie</t>
  </si>
  <si>
    <t>Ulotka 2xA5, (A4 złożone do A5), papier kreda mat 170g, 4+4, falcowanie</t>
  </si>
  <si>
    <t>Ulotka A4, papier kreda mat 120g, druk 4+0, lakier offsetowy</t>
  </si>
  <si>
    <t>Ulotka A4, papier kreda mat 250g, druk CMYK 4+4, lakier offsetowy</t>
  </si>
  <si>
    <t>Wizytówki 85x50mm, kreda mat 350g, druk CMYK 2+4, pakowane po 100szt. w kartoniki, przygotowanie wzorów</t>
  </si>
  <si>
    <t>Wobbler 20 x 20cm , Papier kreda mat 170g, 4+0, cięty na ostro, plastikowy kiwak</t>
  </si>
  <si>
    <t>Zaproszenie 42x10 cm, składane na pół, druk 4+4,Papier offset 250g, folia mat 1+0, Big 1x</t>
  </si>
  <si>
    <t>Kartka Okolicznościowa, (według schematu, który może ulec zmianie podczas realizacji przedmiotu zamówienia): Papier Curious Mettalics Lodowe Srebro 250g, format po złożeniu 165 x 165 mm, kolor CMYK 1+1, lakier UV wybiórczo, sztancowanie, bigowana na środku, pakowana w pozycji rozłożonej</t>
  </si>
  <si>
    <r>
      <t>Koperta okolicznościowa, (według schematu, który może ulec zmianie podczas realizacji przedmiotu zamówienia): DL</t>
    </r>
    <r>
      <rPr>
        <sz val="10"/>
        <color theme="1"/>
        <rFont val="Tahoma"/>
        <family val="2"/>
        <charset val="238"/>
      </rPr>
      <t xml:space="preserve">, </t>
    </r>
    <r>
      <rPr>
        <b/>
        <sz val="10"/>
        <color theme="1"/>
        <rFont val="Tahoma"/>
        <family val="2"/>
        <charset val="238"/>
      </rPr>
      <t>koperta z nadrukiem zamyk. po długim boku 170x 170 mm bez okna Curious Metallics gładki, metalizowany, ice silver samoprzylepna z paskiem zamknięcie klapka prosto, 120g/m2</t>
    </r>
  </si>
  <si>
    <t>Oznaczenie sprawy 1100/AW00/ZI/KZ/2019/0000031076</t>
  </si>
  <si>
    <t>Materiały</t>
  </si>
  <si>
    <t>Ilość (szt.)</t>
  </si>
  <si>
    <t>Planowane zapotrzebowanie [szt.]</t>
  </si>
  <si>
    <t xml:space="preserve"> Cena jednostkowa netto
[zł/szt.]</t>
  </si>
  <si>
    <t>A</t>
  </si>
  <si>
    <t>B</t>
  </si>
  <si>
    <t>C</t>
  </si>
  <si>
    <t>D</t>
  </si>
  <si>
    <t>E</t>
  </si>
  <si>
    <t>Planowana wartość zamówienia netto
[zł]
(iloczyn kolumn CxD)</t>
  </si>
  <si>
    <t>ŁĄCZNA CENA OFERTY NETTO:</t>
  </si>
  <si>
    <t>UWAGA! Pozycje zaznaczone kolorem żółtym będą podlegać negocjacjom w planowanej aukcji elektronicznej. Po aukcji Wykonawca zobowiązany będzie do ponownego przesłania wypełnionego załacznika zawierającego ceny po negocjacjach.</t>
  </si>
  <si>
    <t>Formularz cenowy - Załącznik nr 1a do Warunków Zamówienia oraz Załącznik nr 1 do Umowy Ramowej</t>
  </si>
  <si>
    <t>51</t>
  </si>
  <si>
    <t xml:space="preserve">    …………………………………………………………..                                                                                                …………………………………………………………………………..</t>
  </si>
  <si>
    <t xml:space="preserve">                           miejscowość i data                                                                                                                Pieczęć imienna i podpis przedstawiciela(i)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</si>
</sst>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rgb="FFFF0000"/>
      <name val="Calibri"/>
      <family val="2"/>
      <charset val="1"/>
    </font>
    <font>
      <b/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0" xfId="0" applyFill="1"/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" fontId="3" fillId="3" borderId="10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8" borderId="4" xfId="0" applyNumberFormat="1" applyFont="1" applyFill="1" applyBorder="1" applyAlignment="1">
      <alignment horizontal="center" vertical="center"/>
    </xf>
    <xf numFmtId="3" fontId="3" fillId="9" borderId="4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7" fillId="6" borderId="1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9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3" fontId="3" fillId="4" borderId="4" xfId="0" applyNumberFormat="1" applyFont="1" applyFill="1" applyBorder="1" applyAlignment="1">
      <alignment horizontal="center" vertical="center"/>
    </xf>
    <xf numFmtId="4" fontId="3" fillId="9" borderId="11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9" borderId="18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/>
    </xf>
    <xf numFmtId="3" fontId="7" fillId="9" borderId="15" xfId="0" applyNumberFormat="1" applyFont="1" applyFill="1" applyBorder="1" applyAlignment="1">
      <alignment horizontal="center" vertical="center"/>
    </xf>
    <xf numFmtId="4" fontId="3" fillId="9" borderId="16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49" fontId="3" fillId="9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7"/>
  <sheetViews>
    <sheetView tabSelected="1" view="pageBreakPreview" zoomScale="90" zoomScaleNormal="80" zoomScaleSheetLayoutView="90" workbookViewId="0">
      <pane ySplit="5" topLeftCell="A6" activePane="bottomLeft" state="frozen"/>
      <selection pane="bottomLeft" activeCell="B245" sqref="A1:F245"/>
    </sheetView>
  </sheetViews>
  <sheetFormatPr defaultRowHeight="15" x14ac:dyDescent="0.25"/>
  <cols>
    <col min="1" max="1" width="6.85546875" style="1" customWidth="1"/>
    <col min="2" max="2" width="78.5703125" style="2" customWidth="1"/>
    <col min="3" max="3" width="34.7109375" style="3" customWidth="1"/>
    <col min="4" max="4" width="18.140625" style="3" customWidth="1"/>
    <col min="5" max="5" width="19.5703125" style="3" customWidth="1"/>
    <col min="6" max="6" width="25.140625" style="3" customWidth="1"/>
    <col min="7" max="7" width="13.28515625" customWidth="1"/>
    <col min="8" max="1013" width="8.5703125" customWidth="1"/>
  </cols>
  <sheetData>
    <row r="1" spans="1:6" x14ac:dyDescent="0.25">
      <c r="A1" s="56" t="s">
        <v>93</v>
      </c>
    </row>
    <row r="2" spans="1:6" ht="108.75" customHeight="1" thickBot="1" x14ac:dyDescent="0.3">
      <c r="A2" s="58" t="s">
        <v>106</v>
      </c>
      <c r="B2" s="58"/>
      <c r="C2" s="58"/>
      <c r="D2" s="58"/>
      <c r="E2" s="58"/>
      <c r="F2" s="58"/>
    </row>
    <row r="3" spans="1:6" ht="30" customHeight="1" thickBot="1" x14ac:dyDescent="0.3">
      <c r="A3" s="10"/>
      <c r="B3" s="12" t="s">
        <v>98</v>
      </c>
      <c r="C3" s="11" t="s">
        <v>99</v>
      </c>
      <c r="D3" s="11" t="s">
        <v>100</v>
      </c>
      <c r="E3" s="13" t="s">
        <v>101</v>
      </c>
      <c r="F3" s="13" t="s">
        <v>102</v>
      </c>
    </row>
    <row r="4" spans="1:6" ht="45" customHeight="1" thickBot="1" x14ac:dyDescent="0.3">
      <c r="A4" s="70" t="s">
        <v>0</v>
      </c>
      <c r="B4" s="72" t="s">
        <v>94</v>
      </c>
      <c r="C4" s="70" t="s">
        <v>95</v>
      </c>
      <c r="D4" s="60" t="s">
        <v>97</v>
      </c>
      <c r="E4" s="62" t="s">
        <v>96</v>
      </c>
      <c r="F4" s="62" t="s">
        <v>103</v>
      </c>
    </row>
    <row r="5" spans="1:6" ht="15.75" customHeight="1" thickBot="1" x14ac:dyDescent="0.3">
      <c r="A5" s="71"/>
      <c r="B5" s="72"/>
      <c r="C5" s="71"/>
      <c r="D5" s="61"/>
      <c r="E5" s="63"/>
      <c r="F5" s="63"/>
    </row>
    <row r="6" spans="1:6" ht="13.9" customHeight="1" x14ac:dyDescent="0.25">
      <c r="A6" s="73">
        <v>1</v>
      </c>
      <c r="B6" s="74" t="s">
        <v>1</v>
      </c>
      <c r="C6" s="4" t="s">
        <v>2</v>
      </c>
      <c r="D6" s="19"/>
      <c r="E6" s="29">
        <v>0</v>
      </c>
      <c r="F6" s="15">
        <f>D6*E6</f>
        <v>0</v>
      </c>
    </row>
    <row r="7" spans="1:6" ht="18" customHeight="1" x14ac:dyDescent="0.25">
      <c r="A7" s="73"/>
      <c r="B7" s="74"/>
      <c r="C7" s="4" t="s">
        <v>3</v>
      </c>
      <c r="D7" s="20"/>
      <c r="E7" s="30">
        <v>0</v>
      </c>
      <c r="F7" s="16">
        <f t="shared" ref="F7:F70" si="0">D7*E7</f>
        <v>0</v>
      </c>
    </row>
    <row r="8" spans="1:6" ht="18.75" customHeight="1" x14ac:dyDescent="0.25">
      <c r="A8" s="73"/>
      <c r="B8" s="74"/>
      <c r="C8" s="4" t="s">
        <v>4</v>
      </c>
      <c r="D8" s="20"/>
      <c r="E8" s="30">
        <v>0</v>
      </c>
      <c r="F8" s="16">
        <f t="shared" si="0"/>
        <v>0</v>
      </c>
    </row>
    <row r="9" spans="1:6" ht="20.25" customHeight="1" x14ac:dyDescent="0.25">
      <c r="A9" s="73"/>
      <c r="B9" s="74"/>
      <c r="C9" s="4" t="s">
        <v>5</v>
      </c>
      <c r="D9" s="21"/>
      <c r="E9" s="30">
        <v>8000</v>
      </c>
      <c r="F9" s="16">
        <f t="shared" si="0"/>
        <v>0</v>
      </c>
    </row>
    <row r="10" spans="1:6" ht="13.9" customHeight="1" x14ac:dyDescent="0.25">
      <c r="A10" s="68">
        <v>2</v>
      </c>
      <c r="B10" s="69" t="s">
        <v>6</v>
      </c>
      <c r="C10" s="5" t="s">
        <v>2</v>
      </c>
      <c r="D10" s="22"/>
      <c r="E10" s="31">
        <v>0</v>
      </c>
      <c r="F10" s="17">
        <f t="shared" si="0"/>
        <v>0</v>
      </c>
    </row>
    <row r="11" spans="1:6" ht="18" customHeight="1" x14ac:dyDescent="0.25">
      <c r="A11" s="68"/>
      <c r="B11" s="69"/>
      <c r="C11" s="5" t="s">
        <v>3</v>
      </c>
      <c r="D11" s="22"/>
      <c r="E11" s="31">
        <v>0</v>
      </c>
      <c r="F11" s="17">
        <f t="shared" si="0"/>
        <v>0</v>
      </c>
    </row>
    <row r="12" spans="1:6" ht="18" customHeight="1" x14ac:dyDescent="0.25">
      <c r="A12" s="68"/>
      <c r="B12" s="69"/>
      <c r="C12" s="5" t="s">
        <v>4</v>
      </c>
      <c r="D12" s="22"/>
      <c r="E12" s="31">
        <v>1000</v>
      </c>
      <c r="F12" s="17">
        <f t="shared" si="0"/>
        <v>0</v>
      </c>
    </row>
    <row r="13" spans="1:6" ht="17.25" customHeight="1" x14ac:dyDescent="0.25">
      <c r="A13" s="68"/>
      <c r="B13" s="69"/>
      <c r="C13" s="5" t="s">
        <v>5</v>
      </c>
      <c r="D13" s="22"/>
      <c r="E13" s="31">
        <v>0</v>
      </c>
      <c r="F13" s="17">
        <f t="shared" si="0"/>
        <v>0</v>
      </c>
    </row>
    <row r="14" spans="1:6" ht="13.9" customHeight="1" x14ac:dyDescent="0.25">
      <c r="A14" s="66">
        <v>3</v>
      </c>
      <c r="B14" s="67" t="s">
        <v>7</v>
      </c>
      <c r="C14" s="4" t="s">
        <v>2</v>
      </c>
      <c r="D14" s="20"/>
      <c r="E14" s="30">
        <v>0</v>
      </c>
      <c r="F14" s="16">
        <f t="shared" si="0"/>
        <v>0</v>
      </c>
    </row>
    <row r="15" spans="1:6" x14ac:dyDescent="0.25">
      <c r="A15" s="66"/>
      <c r="B15" s="67"/>
      <c r="C15" s="4" t="s">
        <v>3</v>
      </c>
      <c r="D15" s="20"/>
      <c r="E15" s="30">
        <v>0</v>
      </c>
      <c r="F15" s="16">
        <f t="shared" si="0"/>
        <v>0</v>
      </c>
    </row>
    <row r="16" spans="1:6" x14ac:dyDescent="0.25">
      <c r="A16" s="66"/>
      <c r="B16" s="67"/>
      <c r="C16" s="4" t="s">
        <v>4</v>
      </c>
      <c r="D16" s="20"/>
      <c r="E16" s="30">
        <v>0</v>
      </c>
      <c r="F16" s="16">
        <f t="shared" si="0"/>
        <v>0</v>
      </c>
    </row>
    <row r="17" spans="1:8" x14ac:dyDescent="0.25">
      <c r="A17" s="66"/>
      <c r="B17" s="67"/>
      <c r="C17" s="4" t="s">
        <v>5</v>
      </c>
      <c r="D17" s="20"/>
      <c r="E17" s="30">
        <v>1500</v>
      </c>
      <c r="F17" s="16">
        <f t="shared" si="0"/>
        <v>0</v>
      </c>
      <c r="H17" s="9"/>
    </row>
    <row r="18" spans="1:8" ht="13.9" customHeight="1" x14ac:dyDescent="0.25">
      <c r="A18" s="64">
        <v>4</v>
      </c>
      <c r="B18" s="65" t="s">
        <v>8</v>
      </c>
      <c r="C18" s="5" t="s">
        <v>2</v>
      </c>
      <c r="D18" s="22"/>
      <c r="E18" s="31">
        <v>0</v>
      </c>
      <c r="F18" s="17">
        <f t="shared" si="0"/>
        <v>0</v>
      </c>
    </row>
    <row r="19" spans="1:8" x14ac:dyDescent="0.25">
      <c r="A19" s="64"/>
      <c r="B19" s="65"/>
      <c r="C19" s="5" t="s">
        <v>3</v>
      </c>
      <c r="D19" s="22"/>
      <c r="E19" s="31">
        <v>0</v>
      </c>
      <c r="F19" s="17">
        <f t="shared" si="0"/>
        <v>0</v>
      </c>
    </row>
    <row r="20" spans="1:8" x14ac:dyDescent="0.25">
      <c r="A20" s="64"/>
      <c r="B20" s="65"/>
      <c r="C20" s="5" t="s">
        <v>4</v>
      </c>
      <c r="D20" s="22"/>
      <c r="E20" s="31">
        <v>0</v>
      </c>
      <c r="F20" s="17">
        <f t="shared" si="0"/>
        <v>0</v>
      </c>
    </row>
    <row r="21" spans="1:8" x14ac:dyDescent="0.25">
      <c r="A21" s="64"/>
      <c r="B21" s="65"/>
      <c r="C21" s="5" t="s">
        <v>5</v>
      </c>
      <c r="D21" s="23"/>
      <c r="E21" s="31">
        <v>154000</v>
      </c>
      <c r="F21" s="17">
        <f t="shared" si="0"/>
        <v>0</v>
      </c>
    </row>
    <row r="22" spans="1:8" ht="13.9" customHeight="1" x14ac:dyDescent="0.25">
      <c r="A22" s="66">
        <v>5</v>
      </c>
      <c r="B22" s="67" t="s">
        <v>9</v>
      </c>
      <c r="C22" s="4" t="s">
        <v>2</v>
      </c>
      <c r="D22" s="20"/>
      <c r="E22" s="30">
        <v>0</v>
      </c>
      <c r="F22" s="16">
        <f t="shared" si="0"/>
        <v>0</v>
      </c>
    </row>
    <row r="23" spans="1:8" x14ac:dyDescent="0.25">
      <c r="A23" s="66"/>
      <c r="B23" s="67"/>
      <c r="C23" s="4" t="s">
        <v>3</v>
      </c>
      <c r="D23" s="20"/>
      <c r="E23" s="30">
        <v>200</v>
      </c>
      <c r="F23" s="16">
        <f t="shared" si="0"/>
        <v>0</v>
      </c>
    </row>
    <row r="24" spans="1:8" x14ac:dyDescent="0.25">
      <c r="A24" s="66"/>
      <c r="B24" s="67"/>
      <c r="C24" s="4" t="s">
        <v>4</v>
      </c>
      <c r="D24" s="20"/>
      <c r="E24" s="30">
        <v>0</v>
      </c>
      <c r="F24" s="16">
        <f t="shared" si="0"/>
        <v>0</v>
      </c>
    </row>
    <row r="25" spans="1:8" ht="17.25" customHeight="1" x14ac:dyDescent="0.25">
      <c r="A25" s="66"/>
      <c r="B25" s="67"/>
      <c r="C25" s="4" t="s">
        <v>5</v>
      </c>
      <c r="D25" s="20"/>
      <c r="E25" s="30">
        <v>0</v>
      </c>
      <c r="F25" s="16">
        <f t="shared" si="0"/>
        <v>0</v>
      </c>
    </row>
    <row r="26" spans="1:8" ht="19.5" customHeight="1" x14ac:dyDescent="0.25">
      <c r="A26" s="68">
        <v>6</v>
      </c>
      <c r="B26" s="69" t="s">
        <v>10</v>
      </c>
      <c r="C26" s="5" t="s">
        <v>2</v>
      </c>
      <c r="D26" s="22"/>
      <c r="E26" s="31">
        <v>0</v>
      </c>
      <c r="F26" s="17">
        <f t="shared" si="0"/>
        <v>0</v>
      </c>
    </row>
    <row r="27" spans="1:8" ht="18" customHeight="1" x14ac:dyDescent="0.25">
      <c r="A27" s="68"/>
      <c r="B27" s="69"/>
      <c r="C27" s="5" t="s">
        <v>3</v>
      </c>
      <c r="D27" s="22"/>
      <c r="E27" s="31">
        <v>0</v>
      </c>
      <c r="F27" s="17">
        <f t="shared" si="0"/>
        <v>0</v>
      </c>
    </row>
    <row r="28" spans="1:8" ht="18" customHeight="1" x14ac:dyDescent="0.25">
      <c r="A28" s="68"/>
      <c r="B28" s="69"/>
      <c r="C28" s="5" t="s">
        <v>4</v>
      </c>
      <c r="D28" s="22"/>
      <c r="E28" s="31">
        <v>0</v>
      </c>
      <c r="F28" s="17">
        <f t="shared" si="0"/>
        <v>0</v>
      </c>
    </row>
    <row r="29" spans="1:8" ht="19.5" customHeight="1" x14ac:dyDescent="0.25">
      <c r="A29" s="68"/>
      <c r="B29" s="69"/>
      <c r="C29" s="5" t="s">
        <v>5</v>
      </c>
      <c r="D29" s="22"/>
      <c r="E29" s="31">
        <v>3500</v>
      </c>
      <c r="F29" s="17">
        <f t="shared" si="0"/>
        <v>0</v>
      </c>
    </row>
    <row r="30" spans="1:8" ht="16.5" customHeight="1" x14ac:dyDescent="0.25">
      <c r="A30" s="66">
        <v>7</v>
      </c>
      <c r="B30" s="67" t="s">
        <v>11</v>
      </c>
      <c r="C30" s="4" t="s">
        <v>2</v>
      </c>
      <c r="D30" s="20"/>
      <c r="E30" s="30">
        <v>0</v>
      </c>
      <c r="F30" s="16">
        <f t="shared" si="0"/>
        <v>0</v>
      </c>
    </row>
    <row r="31" spans="1:8" x14ac:dyDescent="0.25">
      <c r="A31" s="66"/>
      <c r="B31" s="67"/>
      <c r="C31" s="4" t="s">
        <v>3</v>
      </c>
      <c r="D31" s="20"/>
      <c r="E31" s="30">
        <v>0</v>
      </c>
      <c r="F31" s="16">
        <f t="shared" si="0"/>
        <v>0</v>
      </c>
    </row>
    <row r="32" spans="1:8" x14ac:dyDescent="0.25">
      <c r="A32" s="66"/>
      <c r="B32" s="67"/>
      <c r="C32" s="4" t="s">
        <v>4</v>
      </c>
      <c r="D32" s="20"/>
      <c r="E32" s="30">
        <v>0</v>
      </c>
      <c r="F32" s="16">
        <f t="shared" si="0"/>
        <v>0</v>
      </c>
    </row>
    <row r="33" spans="1:6" x14ac:dyDescent="0.25">
      <c r="A33" s="66"/>
      <c r="B33" s="67"/>
      <c r="C33" s="4" t="s">
        <v>5</v>
      </c>
      <c r="D33" s="21"/>
      <c r="E33" s="30">
        <v>72000</v>
      </c>
      <c r="F33" s="16">
        <f t="shared" si="0"/>
        <v>0</v>
      </c>
    </row>
    <row r="34" spans="1:6" ht="15" customHeight="1" x14ac:dyDescent="0.25">
      <c r="A34" s="68">
        <v>8</v>
      </c>
      <c r="B34" s="69" t="s">
        <v>12</v>
      </c>
      <c r="C34" s="6" t="s">
        <v>2</v>
      </c>
      <c r="D34" s="24"/>
      <c r="E34" s="32">
        <v>0</v>
      </c>
      <c r="F34" s="17">
        <f t="shared" si="0"/>
        <v>0</v>
      </c>
    </row>
    <row r="35" spans="1:6" x14ac:dyDescent="0.25">
      <c r="A35" s="68"/>
      <c r="B35" s="69"/>
      <c r="C35" s="6" t="s">
        <v>3</v>
      </c>
      <c r="D35" s="24"/>
      <c r="E35" s="32">
        <v>0</v>
      </c>
      <c r="F35" s="17">
        <f t="shared" si="0"/>
        <v>0</v>
      </c>
    </row>
    <row r="36" spans="1:6" ht="17.25" customHeight="1" x14ac:dyDescent="0.25">
      <c r="A36" s="68"/>
      <c r="B36" s="69"/>
      <c r="C36" s="6" t="s">
        <v>4</v>
      </c>
      <c r="D36" s="24"/>
      <c r="E36" s="32">
        <v>0</v>
      </c>
      <c r="F36" s="17">
        <f t="shared" si="0"/>
        <v>0</v>
      </c>
    </row>
    <row r="37" spans="1:6" ht="18.75" customHeight="1" x14ac:dyDescent="0.25">
      <c r="A37" s="68"/>
      <c r="B37" s="69"/>
      <c r="C37" s="6" t="s">
        <v>5</v>
      </c>
      <c r="D37" s="25"/>
      <c r="E37" s="32">
        <v>10000</v>
      </c>
      <c r="F37" s="17">
        <f t="shared" si="0"/>
        <v>0</v>
      </c>
    </row>
    <row r="38" spans="1:6" ht="15" customHeight="1" x14ac:dyDescent="0.25">
      <c r="A38" s="66">
        <v>9</v>
      </c>
      <c r="B38" s="67" t="s">
        <v>13</v>
      </c>
      <c r="C38" s="4" t="s">
        <v>2</v>
      </c>
      <c r="D38" s="20"/>
      <c r="E38" s="30">
        <v>0</v>
      </c>
      <c r="F38" s="16">
        <f t="shared" si="0"/>
        <v>0</v>
      </c>
    </row>
    <row r="39" spans="1:6" x14ac:dyDescent="0.25">
      <c r="A39" s="66"/>
      <c r="B39" s="67"/>
      <c r="C39" s="4" t="s">
        <v>3</v>
      </c>
      <c r="D39" s="20"/>
      <c r="E39" s="30">
        <v>0</v>
      </c>
      <c r="F39" s="16">
        <f t="shared" si="0"/>
        <v>0</v>
      </c>
    </row>
    <row r="40" spans="1:6" ht="17.25" customHeight="1" x14ac:dyDescent="0.25">
      <c r="A40" s="66"/>
      <c r="B40" s="67"/>
      <c r="C40" s="4" t="s">
        <v>4</v>
      </c>
      <c r="D40" s="20"/>
      <c r="E40" s="30">
        <v>0</v>
      </c>
      <c r="F40" s="16">
        <f t="shared" si="0"/>
        <v>0</v>
      </c>
    </row>
    <row r="41" spans="1:6" ht="15" customHeight="1" x14ac:dyDescent="0.25">
      <c r="A41" s="66"/>
      <c r="B41" s="67"/>
      <c r="C41" s="4" t="s">
        <v>5</v>
      </c>
      <c r="D41" s="21"/>
      <c r="E41" s="30">
        <v>32000</v>
      </c>
      <c r="F41" s="16">
        <f t="shared" si="0"/>
        <v>0</v>
      </c>
    </row>
    <row r="42" spans="1:6" ht="15" customHeight="1" x14ac:dyDescent="0.25">
      <c r="A42" s="68">
        <v>10</v>
      </c>
      <c r="B42" s="69" t="s">
        <v>14</v>
      </c>
      <c r="C42" s="6" t="s">
        <v>2</v>
      </c>
      <c r="D42" s="24"/>
      <c r="E42" s="32">
        <v>0</v>
      </c>
      <c r="F42" s="17">
        <f t="shared" si="0"/>
        <v>0</v>
      </c>
    </row>
    <row r="43" spans="1:6" x14ac:dyDescent="0.25">
      <c r="A43" s="68"/>
      <c r="B43" s="69"/>
      <c r="C43" s="6" t="s">
        <v>3</v>
      </c>
      <c r="D43" s="24"/>
      <c r="E43" s="32">
        <v>0</v>
      </c>
      <c r="F43" s="17">
        <f t="shared" si="0"/>
        <v>0</v>
      </c>
    </row>
    <row r="44" spans="1:6" ht="18" customHeight="1" x14ac:dyDescent="0.25">
      <c r="A44" s="68"/>
      <c r="B44" s="69"/>
      <c r="C44" s="6" t="s">
        <v>4</v>
      </c>
      <c r="D44" s="24"/>
      <c r="E44" s="32">
        <v>0</v>
      </c>
      <c r="F44" s="17">
        <f t="shared" si="0"/>
        <v>0</v>
      </c>
    </row>
    <row r="45" spans="1:6" ht="18" customHeight="1" x14ac:dyDescent="0.25">
      <c r="A45" s="68"/>
      <c r="B45" s="69"/>
      <c r="C45" s="6" t="s">
        <v>5</v>
      </c>
      <c r="D45" s="24"/>
      <c r="E45" s="32">
        <v>2000</v>
      </c>
      <c r="F45" s="17">
        <f t="shared" si="0"/>
        <v>0</v>
      </c>
    </row>
    <row r="46" spans="1:6" ht="13.9" customHeight="1" x14ac:dyDescent="0.25">
      <c r="A46" s="79">
        <v>11</v>
      </c>
      <c r="B46" s="80" t="s">
        <v>15</v>
      </c>
      <c r="C46" s="4" t="s">
        <v>2</v>
      </c>
      <c r="D46" s="20"/>
      <c r="E46" s="30">
        <v>0</v>
      </c>
      <c r="F46" s="16">
        <f t="shared" si="0"/>
        <v>0</v>
      </c>
    </row>
    <row r="47" spans="1:6" x14ac:dyDescent="0.25">
      <c r="A47" s="79"/>
      <c r="B47" s="80"/>
      <c r="C47" s="4" t="s">
        <v>3</v>
      </c>
      <c r="D47" s="20"/>
      <c r="E47" s="30">
        <v>0</v>
      </c>
      <c r="F47" s="16">
        <f t="shared" si="0"/>
        <v>0</v>
      </c>
    </row>
    <row r="48" spans="1:6" x14ac:dyDescent="0.25">
      <c r="A48" s="79"/>
      <c r="B48" s="80"/>
      <c r="C48" s="4" t="s">
        <v>4</v>
      </c>
      <c r="D48" s="20"/>
      <c r="E48" s="30">
        <v>0</v>
      </c>
      <c r="F48" s="16">
        <f t="shared" si="0"/>
        <v>0</v>
      </c>
    </row>
    <row r="49" spans="1:6" ht="15.75" customHeight="1" x14ac:dyDescent="0.25">
      <c r="A49" s="79"/>
      <c r="B49" s="80"/>
      <c r="C49" s="4" t="s">
        <v>5</v>
      </c>
      <c r="D49" s="21"/>
      <c r="E49" s="30">
        <v>34000</v>
      </c>
      <c r="F49" s="16">
        <f t="shared" si="0"/>
        <v>0</v>
      </c>
    </row>
    <row r="50" spans="1:6" ht="13.9" customHeight="1" x14ac:dyDescent="0.25">
      <c r="A50" s="68">
        <v>12</v>
      </c>
      <c r="B50" s="69" t="s">
        <v>16</v>
      </c>
      <c r="C50" s="5" t="s">
        <v>17</v>
      </c>
      <c r="D50" s="22"/>
      <c r="E50" s="31">
        <v>0</v>
      </c>
      <c r="F50" s="17">
        <f t="shared" si="0"/>
        <v>0</v>
      </c>
    </row>
    <row r="51" spans="1:6" x14ac:dyDescent="0.25">
      <c r="A51" s="68"/>
      <c r="B51" s="69"/>
      <c r="C51" s="5" t="s">
        <v>18</v>
      </c>
      <c r="D51" s="23"/>
      <c r="E51" s="31">
        <v>1000</v>
      </c>
      <c r="F51" s="17">
        <f t="shared" si="0"/>
        <v>0</v>
      </c>
    </row>
    <row r="52" spans="1:6" ht="17.25" customHeight="1" x14ac:dyDescent="0.25">
      <c r="A52" s="68"/>
      <c r="B52" s="69"/>
      <c r="C52" s="5" t="s">
        <v>19</v>
      </c>
      <c r="D52" s="22"/>
      <c r="E52" s="31">
        <v>0</v>
      </c>
      <c r="F52" s="17">
        <f t="shared" si="0"/>
        <v>0</v>
      </c>
    </row>
    <row r="53" spans="1:6" ht="17.25" customHeight="1" x14ac:dyDescent="0.25">
      <c r="A53" s="68"/>
      <c r="B53" s="69"/>
      <c r="C53" s="5" t="s">
        <v>20</v>
      </c>
      <c r="D53" s="23"/>
      <c r="E53" s="31">
        <v>11500</v>
      </c>
      <c r="F53" s="17">
        <f t="shared" si="0"/>
        <v>0</v>
      </c>
    </row>
    <row r="54" spans="1:6" ht="20.25" customHeight="1" x14ac:dyDescent="0.25">
      <c r="A54" s="68"/>
      <c r="B54" s="69"/>
      <c r="C54" s="5" t="s">
        <v>21</v>
      </c>
      <c r="D54" s="28"/>
      <c r="E54" s="33">
        <v>0</v>
      </c>
      <c r="F54" s="17">
        <f t="shared" si="0"/>
        <v>0</v>
      </c>
    </row>
    <row r="55" spans="1:6" ht="13.9" customHeight="1" x14ac:dyDescent="0.25">
      <c r="A55" s="66">
        <v>13</v>
      </c>
      <c r="B55" s="67" t="s">
        <v>22</v>
      </c>
      <c r="C55" s="4" t="s">
        <v>17</v>
      </c>
      <c r="D55" s="20"/>
      <c r="E55" s="30">
        <v>0</v>
      </c>
      <c r="F55" s="16">
        <f t="shared" si="0"/>
        <v>0</v>
      </c>
    </row>
    <row r="56" spans="1:6" x14ac:dyDescent="0.25">
      <c r="A56" s="66"/>
      <c r="B56" s="67"/>
      <c r="C56" s="4" t="s">
        <v>18</v>
      </c>
      <c r="D56" s="20"/>
      <c r="E56" s="30">
        <v>0</v>
      </c>
      <c r="F56" s="16">
        <f t="shared" si="0"/>
        <v>0</v>
      </c>
    </row>
    <row r="57" spans="1:6" x14ac:dyDescent="0.25">
      <c r="A57" s="66"/>
      <c r="B57" s="67"/>
      <c r="C57" s="4" t="s">
        <v>19</v>
      </c>
      <c r="D57" s="21"/>
      <c r="E57" s="30">
        <v>4600</v>
      </c>
      <c r="F57" s="16">
        <f t="shared" si="0"/>
        <v>0</v>
      </c>
    </row>
    <row r="58" spans="1:6" x14ac:dyDescent="0.25">
      <c r="A58" s="66"/>
      <c r="B58" s="67"/>
      <c r="C58" s="4" t="s">
        <v>20</v>
      </c>
      <c r="D58" s="20"/>
      <c r="E58" s="30">
        <v>0</v>
      </c>
      <c r="F58" s="16">
        <f t="shared" si="0"/>
        <v>0</v>
      </c>
    </row>
    <row r="59" spans="1:6" ht="15.75" customHeight="1" x14ac:dyDescent="0.25">
      <c r="A59" s="66"/>
      <c r="B59" s="67"/>
      <c r="C59" s="4" t="s">
        <v>21</v>
      </c>
      <c r="D59" s="20"/>
      <c r="E59" s="30">
        <v>0</v>
      </c>
      <c r="F59" s="16">
        <f t="shared" si="0"/>
        <v>0</v>
      </c>
    </row>
    <row r="60" spans="1:6" ht="15" customHeight="1" x14ac:dyDescent="0.25">
      <c r="A60" s="68">
        <v>14</v>
      </c>
      <c r="B60" s="69" t="s">
        <v>23</v>
      </c>
      <c r="C60" s="5" t="s">
        <v>17</v>
      </c>
      <c r="D60" s="22"/>
      <c r="E60" s="31">
        <v>0</v>
      </c>
      <c r="F60" s="17">
        <f t="shared" si="0"/>
        <v>0</v>
      </c>
    </row>
    <row r="61" spans="1:6" x14ac:dyDescent="0.25">
      <c r="A61" s="68"/>
      <c r="B61" s="69"/>
      <c r="C61" s="5" t="s">
        <v>18</v>
      </c>
      <c r="D61" s="22"/>
      <c r="E61" s="31">
        <v>0</v>
      </c>
      <c r="F61" s="17">
        <f t="shared" si="0"/>
        <v>0</v>
      </c>
    </row>
    <row r="62" spans="1:6" x14ac:dyDescent="0.25">
      <c r="A62" s="68"/>
      <c r="B62" s="69"/>
      <c r="C62" s="5" t="s">
        <v>19</v>
      </c>
      <c r="D62" s="23"/>
      <c r="E62" s="33">
        <v>5000</v>
      </c>
      <c r="F62" s="17">
        <f t="shared" si="0"/>
        <v>0</v>
      </c>
    </row>
    <row r="63" spans="1:6" x14ac:dyDescent="0.25">
      <c r="A63" s="68"/>
      <c r="B63" s="69"/>
      <c r="C63" s="5" t="s">
        <v>20</v>
      </c>
      <c r="D63" s="22"/>
      <c r="E63" s="31">
        <v>0</v>
      </c>
      <c r="F63" s="17">
        <f t="shared" si="0"/>
        <v>0</v>
      </c>
    </row>
    <row r="64" spans="1:6" ht="17.25" customHeight="1" x14ac:dyDescent="0.25">
      <c r="A64" s="68"/>
      <c r="B64" s="69"/>
      <c r="C64" s="5" t="s">
        <v>21</v>
      </c>
      <c r="D64" s="28"/>
      <c r="E64" s="33">
        <v>0</v>
      </c>
      <c r="F64" s="17">
        <f t="shared" si="0"/>
        <v>0</v>
      </c>
    </row>
    <row r="65" spans="1:6" ht="13.9" customHeight="1" x14ac:dyDescent="0.25">
      <c r="A65" s="66">
        <v>15</v>
      </c>
      <c r="B65" s="67" t="s">
        <v>24</v>
      </c>
      <c r="C65" s="4" t="s">
        <v>2</v>
      </c>
      <c r="D65" s="20"/>
      <c r="E65" s="30">
        <v>0</v>
      </c>
      <c r="F65" s="16">
        <f t="shared" si="0"/>
        <v>0</v>
      </c>
    </row>
    <row r="66" spans="1:6" x14ac:dyDescent="0.25">
      <c r="A66" s="66"/>
      <c r="B66" s="67"/>
      <c r="C66" s="4" t="s">
        <v>3</v>
      </c>
      <c r="D66" s="20"/>
      <c r="E66" s="30">
        <v>0</v>
      </c>
      <c r="F66" s="16">
        <f t="shared" si="0"/>
        <v>0</v>
      </c>
    </row>
    <row r="67" spans="1:6" x14ac:dyDescent="0.25">
      <c r="A67" s="66"/>
      <c r="B67" s="67"/>
      <c r="C67" s="4" t="s">
        <v>4</v>
      </c>
      <c r="D67" s="20"/>
      <c r="E67" s="30">
        <v>0</v>
      </c>
      <c r="F67" s="16">
        <f t="shared" si="0"/>
        <v>0</v>
      </c>
    </row>
    <row r="68" spans="1:6" x14ac:dyDescent="0.25">
      <c r="A68" s="66"/>
      <c r="B68" s="67"/>
      <c r="C68" s="4" t="s">
        <v>5</v>
      </c>
      <c r="D68" s="20"/>
      <c r="E68" s="30">
        <v>6000</v>
      </c>
      <c r="F68" s="16">
        <f t="shared" si="0"/>
        <v>0</v>
      </c>
    </row>
    <row r="69" spans="1:6" ht="15" customHeight="1" x14ac:dyDescent="0.25">
      <c r="A69" s="68">
        <v>16</v>
      </c>
      <c r="B69" s="69" t="s">
        <v>25</v>
      </c>
      <c r="C69" s="5" t="s">
        <v>26</v>
      </c>
      <c r="D69" s="22"/>
      <c r="E69" s="31">
        <v>0</v>
      </c>
      <c r="F69" s="17">
        <f t="shared" si="0"/>
        <v>0</v>
      </c>
    </row>
    <row r="70" spans="1:6" x14ac:dyDescent="0.25">
      <c r="A70" s="68"/>
      <c r="B70" s="69"/>
      <c r="C70" s="5" t="s">
        <v>27</v>
      </c>
      <c r="D70" s="22"/>
      <c r="E70" s="31">
        <v>0</v>
      </c>
      <c r="F70" s="17">
        <f t="shared" si="0"/>
        <v>0</v>
      </c>
    </row>
    <row r="71" spans="1:6" x14ac:dyDescent="0.25">
      <c r="A71" s="68"/>
      <c r="B71" s="69"/>
      <c r="C71" s="5" t="s">
        <v>28</v>
      </c>
      <c r="D71" s="22"/>
      <c r="E71" s="31">
        <v>0</v>
      </c>
      <c r="F71" s="17">
        <f t="shared" ref="F71:F134" si="1">D71*E71</f>
        <v>0</v>
      </c>
    </row>
    <row r="72" spans="1:6" ht="21.75" customHeight="1" x14ac:dyDescent="0.25">
      <c r="A72" s="68"/>
      <c r="B72" s="69"/>
      <c r="C72" s="5" t="s">
        <v>29</v>
      </c>
      <c r="D72" s="22"/>
      <c r="E72" s="31">
        <v>0</v>
      </c>
      <c r="F72" s="17">
        <f t="shared" si="1"/>
        <v>0</v>
      </c>
    </row>
    <row r="73" spans="1:6" ht="15" customHeight="1" x14ac:dyDescent="0.25">
      <c r="A73" s="66">
        <v>17</v>
      </c>
      <c r="B73" s="67" t="s">
        <v>30</v>
      </c>
      <c r="C73" s="4" t="s">
        <v>31</v>
      </c>
      <c r="D73" s="20"/>
      <c r="E73" s="30">
        <v>0</v>
      </c>
      <c r="F73" s="16">
        <f t="shared" si="1"/>
        <v>0</v>
      </c>
    </row>
    <row r="74" spans="1:6" x14ac:dyDescent="0.25">
      <c r="A74" s="66"/>
      <c r="B74" s="67"/>
      <c r="C74" s="4" t="s">
        <v>32</v>
      </c>
      <c r="D74" s="20"/>
      <c r="E74" s="30">
        <v>0</v>
      </c>
      <c r="F74" s="16">
        <f t="shared" si="1"/>
        <v>0</v>
      </c>
    </row>
    <row r="75" spans="1:6" x14ac:dyDescent="0.25">
      <c r="A75" s="66"/>
      <c r="B75" s="67"/>
      <c r="C75" s="4" t="s">
        <v>33</v>
      </c>
      <c r="D75" s="20"/>
      <c r="E75" s="30">
        <v>0</v>
      </c>
      <c r="F75" s="16">
        <f t="shared" si="1"/>
        <v>0</v>
      </c>
    </row>
    <row r="76" spans="1:6" ht="17.25" customHeight="1" x14ac:dyDescent="0.25">
      <c r="A76" s="66"/>
      <c r="B76" s="67"/>
      <c r="C76" s="4" t="s">
        <v>34</v>
      </c>
      <c r="D76" s="21"/>
      <c r="E76" s="30">
        <v>11200</v>
      </c>
      <c r="F76" s="16">
        <f t="shared" si="1"/>
        <v>0</v>
      </c>
    </row>
    <row r="77" spans="1:6" ht="15" customHeight="1" x14ac:dyDescent="0.25">
      <c r="A77" s="68">
        <v>18</v>
      </c>
      <c r="B77" s="69" t="s">
        <v>35</v>
      </c>
      <c r="C77" s="5" t="s">
        <v>2</v>
      </c>
      <c r="D77" s="22"/>
      <c r="E77" s="31">
        <v>0</v>
      </c>
      <c r="F77" s="17">
        <f t="shared" si="1"/>
        <v>0</v>
      </c>
    </row>
    <row r="78" spans="1:6" x14ac:dyDescent="0.25">
      <c r="A78" s="68"/>
      <c r="B78" s="69"/>
      <c r="C78" s="5" t="s">
        <v>36</v>
      </c>
      <c r="D78" s="22"/>
      <c r="E78" s="31">
        <v>350</v>
      </c>
      <c r="F78" s="17">
        <f t="shared" si="1"/>
        <v>0</v>
      </c>
    </row>
    <row r="79" spans="1:6" x14ac:dyDescent="0.25">
      <c r="A79" s="68"/>
      <c r="B79" s="69"/>
      <c r="C79" s="5" t="s">
        <v>37</v>
      </c>
      <c r="D79" s="22"/>
      <c r="E79" s="31">
        <v>0</v>
      </c>
      <c r="F79" s="17">
        <f t="shared" si="1"/>
        <v>0</v>
      </c>
    </row>
    <row r="80" spans="1:6" ht="19.5" customHeight="1" x14ac:dyDescent="0.25">
      <c r="A80" s="68"/>
      <c r="B80" s="69"/>
      <c r="C80" s="5" t="s">
        <v>21</v>
      </c>
      <c r="D80" s="22"/>
      <c r="E80" s="31">
        <v>0</v>
      </c>
      <c r="F80" s="17">
        <f t="shared" si="1"/>
        <v>0</v>
      </c>
    </row>
    <row r="81" spans="1:6" ht="19.5" customHeight="1" x14ac:dyDescent="0.25">
      <c r="A81" s="79">
        <v>19</v>
      </c>
      <c r="B81" s="80" t="s">
        <v>38</v>
      </c>
      <c r="C81" s="4" t="s">
        <v>2</v>
      </c>
      <c r="D81" s="20"/>
      <c r="E81" s="30">
        <v>0</v>
      </c>
      <c r="F81" s="16">
        <f t="shared" si="1"/>
        <v>0</v>
      </c>
    </row>
    <row r="82" spans="1:6" ht="19.5" customHeight="1" x14ac:dyDescent="0.25">
      <c r="A82" s="79"/>
      <c r="B82" s="80"/>
      <c r="C82" s="4" t="s">
        <v>36</v>
      </c>
      <c r="D82" s="20"/>
      <c r="E82" s="30">
        <v>0</v>
      </c>
      <c r="F82" s="16">
        <f t="shared" si="1"/>
        <v>0</v>
      </c>
    </row>
    <row r="83" spans="1:6" ht="18.75" customHeight="1" x14ac:dyDescent="0.25">
      <c r="A83" s="79"/>
      <c r="B83" s="80"/>
      <c r="C83" s="4" t="s">
        <v>37</v>
      </c>
      <c r="D83" s="20"/>
      <c r="E83" s="30">
        <v>2750</v>
      </c>
      <c r="F83" s="16">
        <f t="shared" si="1"/>
        <v>0</v>
      </c>
    </row>
    <row r="84" spans="1:6" ht="19.5" customHeight="1" x14ac:dyDescent="0.25">
      <c r="A84" s="79"/>
      <c r="B84" s="80"/>
      <c r="C84" s="4" t="s">
        <v>21</v>
      </c>
      <c r="D84" s="20"/>
      <c r="E84" s="30">
        <v>0</v>
      </c>
      <c r="F84" s="16">
        <f t="shared" si="1"/>
        <v>0</v>
      </c>
    </row>
    <row r="85" spans="1:6" ht="18.75" customHeight="1" x14ac:dyDescent="0.25">
      <c r="A85" s="64">
        <v>20</v>
      </c>
      <c r="B85" s="65" t="s">
        <v>39</v>
      </c>
      <c r="C85" s="5" t="s">
        <v>2</v>
      </c>
      <c r="D85" s="22"/>
      <c r="E85" s="31">
        <v>0</v>
      </c>
      <c r="F85" s="17">
        <f t="shared" si="1"/>
        <v>0</v>
      </c>
    </row>
    <row r="86" spans="1:6" ht="18.75" customHeight="1" x14ac:dyDescent="0.25">
      <c r="A86" s="64"/>
      <c r="B86" s="65"/>
      <c r="C86" s="5" t="s">
        <v>36</v>
      </c>
      <c r="D86" s="22"/>
      <c r="E86" s="31">
        <v>0</v>
      </c>
      <c r="F86" s="17">
        <f t="shared" si="1"/>
        <v>0</v>
      </c>
    </row>
    <row r="87" spans="1:6" ht="16.5" customHeight="1" x14ac:dyDescent="0.25">
      <c r="A87" s="64"/>
      <c r="B87" s="65"/>
      <c r="C87" s="5" t="s">
        <v>37</v>
      </c>
      <c r="D87" s="22"/>
      <c r="E87" s="31">
        <v>7000</v>
      </c>
      <c r="F87" s="17">
        <f t="shared" si="1"/>
        <v>0</v>
      </c>
    </row>
    <row r="88" spans="1:6" ht="20.25" customHeight="1" x14ac:dyDescent="0.25">
      <c r="A88" s="64"/>
      <c r="B88" s="65"/>
      <c r="C88" s="5" t="s">
        <v>21</v>
      </c>
      <c r="D88" s="22"/>
      <c r="E88" s="31">
        <v>0</v>
      </c>
      <c r="F88" s="17">
        <f t="shared" si="1"/>
        <v>0</v>
      </c>
    </row>
    <row r="89" spans="1:6" ht="18.75" customHeight="1" x14ac:dyDescent="0.25">
      <c r="A89" s="79">
        <v>21</v>
      </c>
      <c r="B89" s="80" t="s">
        <v>40</v>
      </c>
      <c r="C89" s="4" t="s">
        <v>2</v>
      </c>
      <c r="D89" s="20"/>
      <c r="E89" s="30">
        <v>0</v>
      </c>
      <c r="F89" s="16">
        <f t="shared" si="1"/>
        <v>0</v>
      </c>
    </row>
    <row r="90" spans="1:6" ht="17.25" customHeight="1" x14ac:dyDescent="0.25">
      <c r="A90" s="79"/>
      <c r="B90" s="80"/>
      <c r="C90" s="4" t="s">
        <v>36</v>
      </c>
      <c r="D90" s="20"/>
      <c r="E90" s="30">
        <v>0</v>
      </c>
      <c r="F90" s="16">
        <f t="shared" si="1"/>
        <v>0</v>
      </c>
    </row>
    <row r="91" spans="1:6" ht="17.25" customHeight="1" x14ac:dyDescent="0.25">
      <c r="A91" s="79"/>
      <c r="B91" s="80"/>
      <c r="C91" s="4" t="s">
        <v>37</v>
      </c>
      <c r="D91" s="20"/>
      <c r="E91" s="30">
        <v>0</v>
      </c>
      <c r="F91" s="16">
        <f t="shared" si="1"/>
        <v>0</v>
      </c>
    </row>
    <row r="92" spans="1:6" ht="17.25" customHeight="1" x14ac:dyDescent="0.25">
      <c r="A92" s="79"/>
      <c r="B92" s="80"/>
      <c r="C92" s="4" t="s">
        <v>21</v>
      </c>
      <c r="D92" s="20"/>
      <c r="E92" s="30">
        <v>0</v>
      </c>
      <c r="F92" s="16">
        <f t="shared" si="1"/>
        <v>0</v>
      </c>
    </row>
    <row r="93" spans="1:6" ht="15" customHeight="1" x14ac:dyDescent="0.25">
      <c r="A93" s="68">
        <v>22</v>
      </c>
      <c r="B93" s="69" t="s">
        <v>41</v>
      </c>
      <c r="C93" s="7" t="s">
        <v>26</v>
      </c>
      <c r="D93" s="26"/>
      <c r="E93" s="34">
        <v>0</v>
      </c>
      <c r="F93" s="17">
        <f t="shared" si="1"/>
        <v>0</v>
      </c>
    </row>
    <row r="94" spans="1:6" x14ac:dyDescent="0.25">
      <c r="A94" s="68"/>
      <c r="B94" s="69"/>
      <c r="C94" s="7" t="s">
        <v>42</v>
      </c>
      <c r="D94" s="26"/>
      <c r="E94" s="34">
        <v>0</v>
      </c>
      <c r="F94" s="17">
        <f t="shared" si="1"/>
        <v>0</v>
      </c>
    </row>
    <row r="95" spans="1:6" x14ac:dyDescent="0.25">
      <c r="A95" s="68"/>
      <c r="B95" s="69"/>
      <c r="C95" s="7" t="s">
        <v>4</v>
      </c>
      <c r="D95" s="26"/>
      <c r="E95" s="34">
        <v>1000</v>
      </c>
      <c r="F95" s="17">
        <f t="shared" si="1"/>
        <v>0</v>
      </c>
    </row>
    <row r="96" spans="1:6" ht="18.75" customHeight="1" x14ac:dyDescent="0.25">
      <c r="A96" s="68"/>
      <c r="B96" s="69"/>
      <c r="C96" s="7" t="s">
        <v>5</v>
      </c>
      <c r="D96" s="26"/>
      <c r="E96" s="35">
        <v>0</v>
      </c>
      <c r="F96" s="17">
        <f t="shared" si="1"/>
        <v>0</v>
      </c>
    </row>
    <row r="97" spans="1:6" ht="15" customHeight="1" x14ac:dyDescent="0.25">
      <c r="A97" s="66">
        <v>23</v>
      </c>
      <c r="B97" s="67" t="s">
        <v>43</v>
      </c>
      <c r="C97" s="4" t="s">
        <v>2</v>
      </c>
      <c r="D97" s="20"/>
      <c r="E97" s="30">
        <v>70</v>
      </c>
      <c r="F97" s="16">
        <f t="shared" si="1"/>
        <v>0</v>
      </c>
    </row>
    <row r="98" spans="1:6" x14ac:dyDescent="0.25">
      <c r="A98" s="66"/>
      <c r="B98" s="67"/>
      <c r="C98" s="4" t="s">
        <v>3</v>
      </c>
      <c r="D98" s="20"/>
      <c r="E98" s="30">
        <v>0</v>
      </c>
      <c r="F98" s="16">
        <f t="shared" si="1"/>
        <v>0</v>
      </c>
    </row>
    <row r="99" spans="1:6" x14ac:dyDescent="0.25">
      <c r="A99" s="66"/>
      <c r="B99" s="67"/>
      <c r="C99" s="4" t="s">
        <v>44</v>
      </c>
      <c r="D99" s="20"/>
      <c r="E99" s="30">
        <v>0</v>
      </c>
      <c r="F99" s="16">
        <f t="shared" si="1"/>
        <v>0</v>
      </c>
    </row>
    <row r="100" spans="1:6" ht="17.25" customHeight="1" x14ac:dyDescent="0.25">
      <c r="A100" s="66"/>
      <c r="B100" s="67"/>
      <c r="C100" s="4" t="s">
        <v>5</v>
      </c>
      <c r="D100" s="20"/>
      <c r="E100" s="30">
        <v>0</v>
      </c>
      <c r="F100" s="16">
        <f t="shared" si="1"/>
        <v>0</v>
      </c>
    </row>
    <row r="101" spans="1:6" ht="15" customHeight="1" x14ac:dyDescent="0.25">
      <c r="A101" s="68">
        <v>24</v>
      </c>
      <c r="B101" s="69" t="s">
        <v>45</v>
      </c>
      <c r="C101" s="8" t="s">
        <v>2</v>
      </c>
      <c r="D101" s="27"/>
      <c r="E101" s="36">
        <v>70</v>
      </c>
      <c r="F101" s="17">
        <f t="shared" si="1"/>
        <v>0</v>
      </c>
    </row>
    <row r="102" spans="1:6" x14ac:dyDescent="0.25">
      <c r="A102" s="68"/>
      <c r="B102" s="69"/>
      <c r="C102" s="8" t="s">
        <v>3</v>
      </c>
      <c r="D102" s="27"/>
      <c r="E102" s="36">
        <v>0</v>
      </c>
      <c r="F102" s="17">
        <f t="shared" si="1"/>
        <v>0</v>
      </c>
    </row>
    <row r="103" spans="1:6" x14ac:dyDescent="0.25">
      <c r="A103" s="68"/>
      <c r="B103" s="69"/>
      <c r="C103" s="8" t="s">
        <v>4</v>
      </c>
      <c r="D103" s="27"/>
      <c r="E103" s="36">
        <v>0</v>
      </c>
      <c r="F103" s="17">
        <f t="shared" si="1"/>
        <v>0</v>
      </c>
    </row>
    <row r="104" spans="1:6" x14ac:dyDescent="0.25">
      <c r="A104" s="68"/>
      <c r="B104" s="69"/>
      <c r="C104" s="8" t="s">
        <v>5</v>
      </c>
      <c r="D104" s="27"/>
      <c r="E104" s="36">
        <v>0</v>
      </c>
      <c r="F104" s="17">
        <f t="shared" si="1"/>
        <v>0</v>
      </c>
    </row>
    <row r="105" spans="1:6" ht="13.9" customHeight="1" x14ac:dyDescent="0.25">
      <c r="A105" s="66">
        <v>25</v>
      </c>
      <c r="B105" s="67" t="s">
        <v>46</v>
      </c>
      <c r="C105" s="4" t="s">
        <v>2</v>
      </c>
      <c r="D105" s="20"/>
      <c r="E105" s="30">
        <v>0</v>
      </c>
      <c r="F105" s="16">
        <f t="shared" si="1"/>
        <v>0</v>
      </c>
    </row>
    <row r="106" spans="1:6" x14ac:dyDescent="0.25">
      <c r="A106" s="66"/>
      <c r="B106" s="67"/>
      <c r="C106" s="4" t="s">
        <v>3</v>
      </c>
      <c r="D106" s="20"/>
      <c r="E106" s="30">
        <v>0</v>
      </c>
      <c r="F106" s="16">
        <f t="shared" si="1"/>
        <v>0</v>
      </c>
    </row>
    <row r="107" spans="1:6" x14ac:dyDescent="0.25">
      <c r="A107" s="66"/>
      <c r="B107" s="67"/>
      <c r="C107" s="4" t="s">
        <v>4</v>
      </c>
      <c r="D107" s="20"/>
      <c r="E107" s="30">
        <v>0</v>
      </c>
      <c r="F107" s="16">
        <f t="shared" si="1"/>
        <v>0</v>
      </c>
    </row>
    <row r="108" spans="1:6" x14ac:dyDescent="0.25">
      <c r="A108" s="66"/>
      <c r="B108" s="67"/>
      <c r="C108" s="4" t="s">
        <v>5</v>
      </c>
      <c r="D108" s="20"/>
      <c r="E108" s="30">
        <v>2000</v>
      </c>
      <c r="F108" s="16">
        <f t="shared" si="1"/>
        <v>0</v>
      </c>
    </row>
    <row r="109" spans="1:6" ht="13.9" customHeight="1" x14ac:dyDescent="0.25">
      <c r="A109" s="68">
        <v>26</v>
      </c>
      <c r="B109" s="69" t="s">
        <v>47</v>
      </c>
      <c r="C109" s="8" t="s">
        <v>2</v>
      </c>
      <c r="D109" s="27"/>
      <c r="E109" s="36">
        <v>0</v>
      </c>
      <c r="F109" s="17">
        <f t="shared" si="1"/>
        <v>0</v>
      </c>
    </row>
    <row r="110" spans="1:6" x14ac:dyDescent="0.25">
      <c r="A110" s="68"/>
      <c r="B110" s="69"/>
      <c r="C110" s="8" t="s">
        <v>3</v>
      </c>
      <c r="D110" s="27"/>
      <c r="E110" s="36">
        <v>110</v>
      </c>
      <c r="F110" s="17">
        <f t="shared" si="1"/>
        <v>0</v>
      </c>
    </row>
    <row r="111" spans="1:6" x14ac:dyDescent="0.25">
      <c r="A111" s="68"/>
      <c r="B111" s="69"/>
      <c r="C111" s="8" t="s">
        <v>4</v>
      </c>
      <c r="D111" s="27"/>
      <c r="E111" s="36">
        <v>0</v>
      </c>
      <c r="F111" s="17">
        <f t="shared" si="1"/>
        <v>0</v>
      </c>
    </row>
    <row r="112" spans="1:6" x14ac:dyDescent="0.25">
      <c r="A112" s="68"/>
      <c r="B112" s="69"/>
      <c r="C112" s="8" t="s">
        <v>5</v>
      </c>
      <c r="D112" s="27"/>
      <c r="E112" s="36">
        <v>0</v>
      </c>
      <c r="F112" s="17">
        <f t="shared" si="1"/>
        <v>0</v>
      </c>
    </row>
    <row r="113" spans="1:6" ht="15" customHeight="1" x14ac:dyDescent="0.25">
      <c r="A113" s="79">
        <v>27</v>
      </c>
      <c r="B113" s="82" t="s">
        <v>48</v>
      </c>
      <c r="C113" s="4" t="s">
        <v>2</v>
      </c>
      <c r="D113" s="20"/>
      <c r="E113" s="30">
        <v>100</v>
      </c>
      <c r="F113" s="16">
        <f t="shared" si="1"/>
        <v>0</v>
      </c>
    </row>
    <row r="114" spans="1:6" x14ac:dyDescent="0.25">
      <c r="A114" s="79"/>
      <c r="B114" s="82"/>
      <c r="C114" s="4" t="s">
        <v>3</v>
      </c>
      <c r="D114" s="20"/>
      <c r="E114" s="37">
        <v>0</v>
      </c>
      <c r="F114" s="16">
        <f t="shared" si="1"/>
        <v>0</v>
      </c>
    </row>
    <row r="115" spans="1:6" x14ac:dyDescent="0.25">
      <c r="A115" s="79"/>
      <c r="B115" s="82"/>
      <c r="C115" s="4" t="s">
        <v>4</v>
      </c>
      <c r="D115" s="20"/>
      <c r="E115" s="30">
        <v>1000</v>
      </c>
      <c r="F115" s="16">
        <f t="shared" si="1"/>
        <v>0</v>
      </c>
    </row>
    <row r="116" spans="1:6" x14ac:dyDescent="0.25">
      <c r="A116" s="79"/>
      <c r="B116" s="82"/>
      <c r="C116" s="4" t="s">
        <v>5</v>
      </c>
      <c r="D116" s="20"/>
      <c r="E116" s="30">
        <v>0</v>
      </c>
      <c r="F116" s="16">
        <f t="shared" si="1"/>
        <v>0</v>
      </c>
    </row>
    <row r="117" spans="1:6" ht="15" customHeight="1" x14ac:dyDescent="0.25">
      <c r="A117" s="68">
        <v>28</v>
      </c>
      <c r="B117" s="69" t="s">
        <v>49</v>
      </c>
      <c r="C117" s="5" t="s">
        <v>50</v>
      </c>
      <c r="D117" s="22"/>
      <c r="E117" s="31">
        <v>0</v>
      </c>
      <c r="F117" s="17">
        <f t="shared" si="1"/>
        <v>0</v>
      </c>
    </row>
    <row r="118" spans="1:6" x14ac:dyDescent="0.25">
      <c r="A118" s="68"/>
      <c r="B118" s="69"/>
      <c r="C118" s="5" t="s">
        <v>18</v>
      </c>
      <c r="D118" s="23"/>
      <c r="E118" s="31">
        <v>2000</v>
      </c>
      <c r="F118" s="17">
        <f t="shared" si="1"/>
        <v>0</v>
      </c>
    </row>
    <row r="119" spans="1:6" x14ac:dyDescent="0.25">
      <c r="A119" s="68"/>
      <c r="B119" s="69"/>
      <c r="C119" s="5" t="s">
        <v>19</v>
      </c>
      <c r="D119" s="28"/>
      <c r="E119" s="33">
        <v>0</v>
      </c>
      <c r="F119" s="17">
        <f t="shared" si="1"/>
        <v>0</v>
      </c>
    </row>
    <row r="120" spans="1:6" x14ac:dyDescent="0.25">
      <c r="A120" s="68"/>
      <c r="B120" s="69"/>
      <c r="C120" s="5" t="s">
        <v>51</v>
      </c>
      <c r="D120" s="22"/>
      <c r="E120" s="31">
        <v>0</v>
      </c>
      <c r="F120" s="17">
        <f t="shared" si="1"/>
        <v>0</v>
      </c>
    </row>
    <row r="121" spans="1:6" x14ac:dyDescent="0.25">
      <c r="A121" s="68"/>
      <c r="B121" s="69"/>
      <c r="C121" s="5" t="s">
        <v>21</v>
      </c>
      <c r="D121" s="22"/>
      <c r="E121" s="31">
        <v>0</v>
      </c>
      <c r="F121" s="17">
        <f t="shared" si="1"/>
        <v>0</v>
      </c>
    </row>
    <row r="122" spans="1:6" ht="15" customHeight="1" x14ac:dyDescent="0.25">
      <c r="A122" s="66">
        <v>29</v>
      </c>
      <c r="B122" s="67" t="s">
        <v>52</v>
      </c>
      <c r="C122" s="4" t="s">
        <v>50</v>
      </c>
      <c r="D122" s="20"/>
      <c r="E122" s="30">
        <v>0</v>
      </c>
      <c r="F122" s="16">
        <f t="shared" si="1"/>
        <v>0</v>
      </c>
    </row>
    <row r="123" spans="1:6" x14ac:dyDescent="0.25">
      <c r="A123" s="66"/>
      <c r="B123" s="67"/>
      <c r="C123" s="4" t="s">
        <v>18</v>
      </c>
      <c r="D123" s="21"/>
      <c r="E123" s="30">
        <v>2000</v>
      </c>
      <c r="F123" s="16">
        <f t="shared" si="1"/>
        <v>0</v>
      </c>
    </row>
    <row r="124" spans="1:6" x14ac:dyDescent="0.25">
      <c r="A124" s="66"/>
      <c r="B124" s="67"/>
      <c r="C124" s="4" t="s">
        <v>53</v>
      </c>
      <c r="D124" s="20"/>
      <c r="E124" s="30">
        <v>0</v>
      </c>
      <c r="F124" s="16">
        <f t="shared" si="1"/>
        <v>0</v>
      </c>
    </row>
    <row r="125" spans="1:6" x14ac:dyDescent="0.25">
      <c r="A125" s="66"/>
      <c r="B125" s="67"/>
      <c r="C125" s="4" t="s">
        <v>54</v>
      </c>
      <c r="D125" s="20"/>
      <c r="E125" s="30">
        <v>0</v>
      </c>
      <c r="F125" s="16">
        <f t="shared" si="1"/>
        <v>0</v>
      </c>
    </row>
    <row r="126" spans="1:6" x14ac:dyDescent="0.25">
      <c r="A126" s="66"/>
      <c r="B126" s="67"/>
      <c r="C126" s="4" t="s">
        <v>55</v>
      </c>
      <c r="D126" s="20"/>
      <c r="E126" s="30">
        <v>0</v>
      </c>
      <c r="F126" s="16">
        <f t="shared" si="1"/>
        <v>0</v>
      </c>
    </row>
    <row r="127" spans="1:6" ht="13.9" customHeight="1" x14ac:dyDescent="0.25">
      <c r="A127" s="68">
        <v>30</v>
      </c>
      <c r="B127" s="69" t="s">
        <v>56</v>
      </c>
      <c r="C127" s="5" t="s">
        <v>50</v>
      </c>
      <c r="D127" s="22"/>
      <c r="E127" s="31">
        <v>0</v>
      </c>
      <c r="F127" s="17">
        <f t="shared" si="1"/>
        <v>0</v>
      </c>
    </row>
    <row r="128" spans="1:6" x14ac:dyDescent="0.25">
      <c r="A128" s="68"/>
      <c r="B128" s="69"/>
      <c r="C128" s="5" t="s">
        <v>18</v>
      </c>
      <c r="D128" s="22"/>
      <c r="E128" s="31">
        <v>2000</v>
      </c>
      <c r="F128" s="17">
        <f t="shared" si="1"/>
        <v>0</v>
      </c>
    </row>
    <row r="129" spans="1:6" x14ac:dyDescent="0.25">
      <c r="A129" s="68"/>
      <c r="B129" s="69"/>
      <c r="C129" s="5" t="s">
        <v>19</v>
      </c>
      <c r="D129" s="22"/>
      <c r="E129" s="31">
        <v>0</v>
      </c>
      <c r="F129" s="17">
        <f t="shared" si="1"/>
        <v>0</v>
      </c>
    </row>
    <row r="130" spans="1:6" x14ac:dyDescent="0.25">
      <c r="A130" s="68"/>
      <c r="B130" s="69"/>
      <c r="C130" s="5" t="s">
        <v>51</v>
      </c>
      <c r="D130" s="22"/>
      <c r="E130" s="31">
        <v>0</v>
      </c>
      <c r="F130" s="17">
        <f t="shared" si="1"/>
        <v>0</v>
      </c>
    </row>
    <row r="131" spans="1:6" ht="19.5" customHeight="1" x14ac:dyDescent="0.25">
      <c r="A131" s="68"/>
      <c r="B131" s="69"/>
      <c r="C131" s="5" t="s">
        <v>21</v>
      </c>
      <c r="D131" s="22"/>
      <c r="E131" s="31">
        <v>0</v>
      </c>
      <c r="F131" s="17">
        <f t="shared" si="1"/>
        <v>0</v>
      </c>
    </row>
    <row r="132" spans="1:6" ht="13.9" customHeight="1" x14ac:dyDescent="0.25">
      <c r="A132" s="66">
        <v>31</v>
      </c>
      <c r="B132" s="67" t="s">
        <v>57</v>
      </c>
      <c r="C132" s="4" t="s">
        <v>58</v>
      </c>
      <c r="D132" s="20"/>
      <c r="E132" s="30">
        <v>0</v>
      </c>
      <c r="F132" s="16">
        <f t="shared" si="1"/>
        <v>0</v>
      </c>
    </row>
    <row r="133" spans="1:6" x14ac:dyDescent="0.25">
      <c r="A133" s="66"/>
      <c r="B133" s="67"/>
      <c r="C133" s="4" t="s">
        <v>59</v>
      </c>
      <c r="D133" s="20"/>
      <c r="E133" s="30">
        <v>0</v>
      </c>
      <c r="F133" s="16">
        <f t="shared" si="1"/>
        <v>0</v>
      </c>
    </row>
    <row r="134" spans="1:6" x14ac:dyDescent="0.25">
      <c r="A134" s="66"/>
      <c r="B134" s="67"/>
      <c r="C134" s="4" t="s">
        <v>19</v>
      </c>
      <c r="D134" s="20"/>
      <c r="E134" s="30">
        <v>3000</v>
      </c>
      <c r="F134" s="16">
        <f t="shared" si="1"/>
        <v>0</v>
      </c>
    </row>
    <row r="135" spans="1:6" x14ac:dyDescent="0.25">
      <c r="A135" s="66"/>
      <c r="B135" s="67"/>
      <c r="C135" s="4" t="s">
        <v>51</v>
      </c>
      <c r="D135" s="20"/>
      <c r="E135" s="30">
        <v>0</v>
      </c>
      <c r="F135" s="16">
        <f t="shared" ref="F135:F197" si="2">D135*E135</f>
        <v>0</v>
      </c>
    </row>
    <row r="136" spans="1:6" ht="18" customHeight="1" x14ac:dyDescent="0.25">
      <c r="A136" s="66"/>
      <c r="B136" s="67"/>
      <c r="C136" s="4" t="s">
        <v>21</v>
      </c>
      <c r="D136" s="20"/>
      <c r="E136" s="30">
        <v>0</v>
      </c>
      <c r="F136" s="16">
        <f t="shared" si="2"/>
        <v>0</v>
      </c>
    </row>
    <row r="137" spans="1:6" ht="13.9" customHeight="1" x14ac:dyDescent="0.25">
      <c r="A137" s="64">
        <v>32</v>
      </c>
      <c r="B137" s="65" t="s">
        <v>60</v>
      </c>
      <c r="C137" s="5" t="s">
        <v>2</v>
      </c>
      <c r="D137" s="22"/>
      <c r="E137" s="31">
        <v>0</v>
      </c>
      <c r="F137" s="17">
        <f t="shared" si="2"/>
        <v>0</v>
      </c>
    </row>
    <row r="138" spans="1:6" x14ac:dyDescent="0.25">
      <c r="A138" s="64"/>
      <c r="B138" s="65"/>
      <c r="C138" s="5" t="s">
        <v>3</v>
      </c>
      <c r="D138" s="22"/>
      <c r="E138" s="31">
        <v>0</v>
      </c>
      <c r="F138" s="17">
        <f t="shared" si="2"/>
        <v>0</v>
      </c>
    </row>
    <row r="139" spans="1:6" x14ac:dyDescent="0.25">
      <c r="A139" s="64"/>
      <c r="B139" s="65"/>
      <c r="C139" s="5" t="s">
        <v>4</v>
      </c>
      <c r="D139" s="22"/>
      <c r="E139" s="31">
        <v>650</v>
      </c>
      <c r="F139" s="17">
        <f t="shared" si="2"/>
        <v>0</v>
      </c>
    </row>
    <row r="140" spans="1:6" x14ac:dyDescent="0.25">
      <c r="A140" s="64"/>
      <c r="B140" s="65"/>
      <c r="C140" s="5" t="s">
        <v>5</v>
      </c>
      <c r="D140" s="22"/>
      <c r="E140" s="33">
        <v>0</v>
      </c>
      <c r="F140" s="17">
        <f t="shared" si="2"/>
        <v>0</v>
      </c>
    </row>
    <row r="141" spans="1:6" ht="13.9" customHeight="1" x14ac:dyDescent="0.25">
      <c r="A141" s="66">
        <v>33</v>
      </c>
      <c r="B141" s="67" t="s">
        <v>61</v>
      </c>
      <c r="C141" s="4" t="s">
        <v>2</v>
      </c>
      <c r="D141" s="20"/>
      <c r="E141" s="30">
        <v>70</v>
      </c>
      <c r="F141" s="16">
        <f t="shared" si="2"/>
        <v>0</v>
      </c>
    </row>
    <row r="142" spans="1:6" x14ac:dyDescent="0.25">
      <c r="A142" s="66"/>
      <c r="B142" s="67"/>
      <c r="C142" s="4" t="s">
        <v>3</v>
      </c>
      <c r="D142" s="20"/>
      <c r="E142" s="30">
        <v>0</v>
      </c>
      <c r="F142" s="16">
        <f t="shared" si="2"/>
        <v>0</v>
      </c>
    </row>
    <row r="143" spans="1:6" x14ac:dyDescent="0.25">
      <c r="A143" s="66"/>
      <c r="B143" s="67"/>
      <c r="C143" s="4" t="s">
        <v>4</v>
      </c>
      <c r="D143" s="20"/>
      <c r="E143" s="30">
        <v>0</v>
      </c>
      <c r="F143" s="16">
        <f t="shared" si="2"/>
        <v>0</v>
      </c>
    </row>
    <row r="144" spans="1:6" x14ac:dyDescent="0.25">
      <c r="A144" s="66"/>
      <c r="B144" s="67"/>
      <c r="C144" s="4" t="s">
        <v>5</v>
      </c>
      <c r="D144" s="20"/>
      <c r="E144" s="30">
        <v>2500</v>
      </c>
      <c r="F144" s="16">
        <f t="shared" si="2"/>
        <v>0</v>
      </c>
    </row>
    <row r="145" spans="1:6" ht="13.9" customHeight="1" x14ac:dyDescent="0.25">
      <c r="A145" s="68">
        <v>34</v>
      </c>
      <c r="B145" s="69" t="s">
        <v>62</v>
      </c>
      <c r="C145" s="5" t="s">
        <v>2</v>
      </c>
      <c r="D145" s="22"/>
      <c r="E145" s="31">
        <v>0</v>
      </c>
      <c r="F145" s="17">
        <f t="shared" si="2"/>
        <v>0</v>
      </c>
    </row>
    <row r="146" spans="1:6" x14ac:dyDescent="0.25">
      <c r="A146" s="68"/>
      <c r="B146" s="69"/>
      <c r="C146" s="5" t="s">
        <v>3</v>
      </c>
      <c r="D146" s="22"/>
      <c r="E146" s="31">
        <v>0</v>
      </c>
      <c r="F146" s="17">
        <f t="shared" si="2"/>
        <v>0</v>
      </c>
    </row>
    <row r="147" spans="1:6" x14ac:dyDescent="0.25">
      <c r="A147" s="68"/>
      <c r="B147" s="69"/>
      <c r="C147" s="5" t="s">
        <v>4</v>
      </c>
      <c r="D147" s="22"/>
      <c r="E147" s="31">
        <v>1000</v>
      </c>
      <c r="F147" s="17">
        <f t="shared" si="2"/>
        <v>0</v>
      </c>
    </row>
    <row r="148" spans="1:6" x14ac:dyDescent="0.25">
      <c r="A148" s="68"/>
      <c r="B148" s="69"/>
      <c r="C148" s="5" t="s">
        <v>5</v>
      </c>
      <c r="D148" s="22"/>
      <c r="E148" s="31">
        <v>5000</v>
      </c>
      <c r="F148" s="17">
        <f t="shared" si="2"/>
        <v>0</v>
      </c>
    </row>
    <row r="149" spans="1:6" ht="18.75" customHeight="1" x14ac:dyDescent="0.25">
      <c r="A149" s="66">
        <v>35</v>
      </c>
      <c r="B149" s="67" t="s">
        <v>63</v>
      </c>
      <c r="C149" s="4" t="s">
        <v>2</v>
      </c>
      <c r="D149" s="20"/>
      <c r="E149" s="30">
        <v>0</v>
      </c>
      <c r="F149" s="16">
        <f t="shared" si="2"/>
        <v>0</v>
      </c>
    </row>
    <row r="150" spans="1:6" x14ac:dyDescent="0.25">
      <c r="A150" s="66"/>
      <c r="B150" s="67"/>
      <c r="C150" s="4" t="s">
        <v>3</v>
      </c>
      <c r="D150" s="20"/>
      <c r="E150" s="30">
        <v>0</v>
      </c>
      <c r="F150" s="16">
        <f t="shared" si="2"/>
        <v>0</v>
      </c>
    </row>
    <row r="151" spans="1:6" x14ac:dyDescent="0.25">
      <c r="A151" s="66"/>
      <c r="B151" s="67"/>
      <c r="C151" s="4" t="s">
        <v>4</v>
      </c>
      <c r="D151" s="20"/>
      <c r="E151" s="30">
        <v>1000</v>
      </c>
      <c r="F151" s="16">
        <f t="shared" si="2"/>
        <v>0</v>
      </c>
    </row>
    <row r="152" spans="1:6" ht="18.75" customHeight="1" x14ac:dyDescent="0.25">
      <c r="A152" s="66"/>
      <c r="B152" s="67"/>
      <c r="C152" s="4" t="s">
        <v>5</v>
      </c>
      <c r="D152" s="20"/>
      <c r="E152" s="30">
        <v>5000</v>
      </c>
      <c r="F152" s="16">
        <f t="shared" si="2"/>
        <v>0</v>
      </c>
    </row>
    <row r="153" spans="1:6" ht="13.9" customHeight="1" x14ac:dyDescent="0.25">
      <c r="A153" s="64">
        <v>36</v>
      </c>
      <c r="B153" s="65" t="s">
        <v>64</v>
      </c>
      <c r="C153" s="5" t="s">
        <v>2</v>
      </c>
      <c r="D153" s="23"/>
      <c r="E153" s="31">
        <v>1300</v>
      </c>
      <c r="F153" s="17">
        <f t="shared" si="2"/>
        <v>0</v>
      </c>
    </row>
    <row r="154" spans="1:6" x14ac:dyDescent="0.25">
      <c r="A154" s="64"/>
      <c r="B154" s="65"/>
      <c r="C154" s="5" t="s">
        <v>3</v>
      </c>
      <c r="D154" s="22"/>
      <c r="E154" s="31">
        <v>200</v>
      </c>
      <c r="F154" s="17">
        <f t="shared" si="2"/>
        <v>0</v>
      </c>
    </row>
    <row r="155" spans="1:6" x14ac:dyDescent="0.25">
      <c r="A155" s="64"/>
      <c r="B155" s="65"/>
      <c r="C155" s="5" t="s">
        <v>4</v>
      </c>
      <c r="D155" s="22"/>
      <c r="E155" s="31">
        <v>0</v>
      </c>
      <c r="F155" s="17">
        <f t="shared" si="2"/>
        <v>0</v>
      </c>
    </row>
    <row r="156" spans="1:6" x14ac:dyDescent="0.25">
      <c r="A156" s="64"/>
      <c r="B156" s="65"/>
      <c r="C156" s="5" t="s">
        <v>5</v>
      </c>
      <c r="D156" s="22"/>
      <c r="E156" s="31">
        <v>2000</v>
      </c>
      <c r="F156" s="17">
        <f t="shared" si="2"/>
        <v>0</v>
      </c>
    </row>
    <row r="157" spans="1:6" ht="13.9" customHeight="1" x14ac:dyDescent="0.25">
      <c r="A157" s="81">
        <v>37</v>
      </c>
      <c r="B157" s="78" t="s">
        <v>66</v>
      </c>
      <c r="C157" s="43" t="s">
        <v>2</v>
      </c>
      <c r="D157" s="44"/>
      <c r="E157" s="45">
        <v>70</v>
      </c>
      <c r="F157" s="46">
        <f t="shared" si="2"/>
        <v>0</v>
      </c>
    </row>
    <row r="158" spans="1:6" x14ac:dyDescent="0.25">
      <c r="A158" s="81"/>
      <c r="B158" s="78"/>
      <c r="C158" s="43" t="s">
        <v>3</v>
      </c>
      <c r="D158" s="44"/>
      <c r="E158" s="45">
        <v>0</v>
      </c>
      <c r="F158" s="46">
        <f t="shared" si="2"/>
        <v>0</v>
      </c>
    </row>
    <row r="159" spans="1:6" ht="17.25" customHeight="1" x14ac:dyDescent="0.25">
      <c r="A159" s="81"/>
      <c r="B159" s="78"/>
      <c r="C159" s="43" t="s">
        <v>4</v>
      </c>
      <c r="D159" s="44"/>
      <c r="E159" s="45">
        <v>0</v>
      </c>
      <c r="F159" s="46">
        <f t="shared" si="2"/>
        <v>0</v>
      </c>
    </row>
    <row r="160" spans="1:6" ht="15.75" customHeight="1" x14ac:dyDescent="0.25">
      <c r="A160" s="81"/>
      <c r="B160" s="78"/>
      <c r="C160" s="43" t="s">
        <v>5</v>
      </c>
      <c r="D160" s="44"/>
      <c r="E160" s="45">
        <v>0</v>
      </c>
      <c r="F160" s="46">
        <f t="shared" si="2"/>
        <v>0</v>
      </c>
    </row>
    <row r="161" spans="1:6" ht="15" customHeight="1" x14ac:dyDescent="0.25">
      <c r="A161" s="76">
        <v>38</v>
      </c>
      <c r="B161" s="77" t="s">
        <v>67</v>
      </c>
      <c r="C161" s="41" t="s">
        <v>2</v>
      </c>
      <c r="D161" s="28"/>
      <c r="E161" s="33">
        <v>70</v>
      </c>
      <c r="F161" s="17">
        <f t="shared" si="2"/>
        <v>0</v>
      </c>
    </row>
    <row r="162" spans="1:6" x14ac:dyDescent="0.25">
      <c r="A162" s="76"/>
      <c r="B162" s="77"/>
      <c r="C162" s="41" t="s">
        <v>3</v>
      </c>
      <c r="D162" s="28"/>
      <c r="E162" s="33">
        <v>0</v>
      </c>
      <c r="F162" s="17">
        <f t="shared" si="2"/>
        <v>0</v>
      </c>
    </row>
    <row r="163" spans="1:6" x14ac:dyDescent="0.25">
      <c r="A163" s="76"/>
      <c r="B163" s="77"/>
      <c r="C163" s="41" t="s">
        <v>4</v>
      </c>
      <c r="D163" s="28"/>
      <c r="E163" s="33">
        <v>0</v>
      </c>
      <c r="F163" s="17">
        <f t="shared" si="2"/>
        <v>0</v>
      </c>
    </row>
    <row r="164" spans="1:6" ht="22.5" customHeight="1" x14ac:dyDescent="0.25">
      <c r="A164" s="76"/>
      <c r="B164" s="77"/>
      <c r="C164" s="41" t="s">
        <v>5</v>
      </c>
      <c r="D164" s="28"/>
      <c r="E164" s="33">
        <v>0</v>
      </c>
      <c r="F164" s="17">
        <f t="shared" si="2"/>
        <v>0</v>
      </c>
    </row>
    <row r="165" spans="1:6" ht="15" customHeight="1" x14ac:dyDescent="0.25">
      <c r="A165" s="81">
        <v>39</v>
      </c>
      <c r="B165" s="78" t="s">
        <v>68</v>
      </c>
      <c r="C165" s="43" t="s">
        <v>2</v>
      </c>
      <c r="D165" s="49"/>
      <c r="E165" s="38">
        <v>140</v>
      </c>
      <c r="F165" s="46">
        <f t="shared" si="2"/>
        <v>0</v>
      </c>
    </row>
    <row r="166" spans="1:6" x14ac:dyDescent="0.25">
      <c r="A166" s="81"/>
      <c r="B166" s="78"/>
      <c r="C166" s="43" t="s">
        <v>69</v>
      </c>
      <c r="D166" s="25"/>
      <c r="E166" s="38">
        <v>1450</v>
      </c>
      <c r="F166" s="46">
        <f t="shared" si="2"/>
        <v>0</v>
      </c>
    </row>
    <row r="167" spans="1:6" x14ac:dyDescent="0.25">
      <c r="A167" s="81"/>
      <c r="B167" s="78"/>
      <c r="C167" s="43" t="s">
        <v>70</v>
      </c>
      <c r="D167" s="49"/>
      <c r="E167" s="38">
        <v>0</v>
      </c>
      <c r="F167" s="46">
        <f t="shared" si="2"/>
        <v>0</v>
      </c>
    </row>
    <row r="168" spans="1:6" ht="20.25" customHeight="1" x14ac:dyDescent="0.25">
      <c r="A168" s="81"/>
      <c r="B168" s="78"/>
      <c r="C168" s="43" t="s">
        <v>71</v>
      </c>
      <c r="D168" s="49"/>
      <c r="E168" s="38">
        <v>0</v>
      </c>
      <c r="F168" s="46">
        <f t="shared" si="2"/>
        <v>0</v>
      </c>
    </row>
    <row r="169" spans="1:6" ht="15" customHeight="1" x14ac:dyDescent="0.25">
      <c r="A169" s="76">
        <v>40</v>
      </c>
      <c r="B169" s="77" t="s">
        <v>72</v>
      </c>
      <c r="C169" s="41" t="s">
        <v>2</v>
      </c>
      <c r="D169" s="28"/>
      <c r="E169" s="33">
        <v>80</v>
      </c>
      <c r="F169" s="17">
        <f t="shared" si="2"/>
        <v>0</v>
      </c>
    </row>
    <row r="170" spans="1:6" x14ac:dyDescent="0.25">
      <c r="A170" s="76"/>
      <c r="B170" s="77"/>
      <c r="C170" s="41" t="s">
        <v>69</v>
      </c>
      <c r="D170" s="28"/>
      <c r="E170" s="33">
        <v>0</v>
      </c>
      <c r="F170" s="17">
        <f t="shared" si="2"/>
        <v>0</v>
      </c>
    </row>
    <row r="171" spans="1:6" x14ac:dyDescent="0.25">
      <c r="A171" s="76"/>
      <c r="B171" s="77"/>
      <c r="C171" s="41" t="s">
        <v>70</v>
      </c>
      <c r="D171" s="28"/>
      <c r="E171" s="33">
        <v>0</v>
      </c>
      <c r="F171" s="17">
        <f t="shared" si="2"/>
        <v>0</v>
      </c>
    </row>
    <row r="172" spans="1:6" ht="16.5" customHeight="1" x14ac:dyDescent="0.25">
      <c r="A172" s="76"/>
      <c r="B172" s="77"/>
      <c r="C172" s="41" t="s">
        <v>71</v>
      </c>
      <c r="D172" s="28"/>
      <c r="E172" s="33">
        <v>0</v>
      </c>
      <c r="F172" s="17">
        <f t="shared" si="2"/>
        <v>0</v>
      </c>
    </row>
    <row r="173" spans="1:6" ht="15" customHeight="1" x14ac:dyDescent="0.25">
      <c r="A173" s="81">
        <v>41</v>
      </c>
      <c r="B173" s="78" t="s">
        <v>73</v>
      </c>
      <c r="C173" s="43" t="s">
        <v>2</v>
      </c>
      <c r="D173" s="44"/>
      <c r="E173" s="45">
        <v>0</v>
      </c>
      <c r="F173" s="46">
        <f t="shared" si="2"/>
        <v>0</v>
      </c>
    </row>
    <row r="174" spans="1:6" x14ac:dyDescent="0.25">
      <c r="A174" s="81"/>
      <c r="B174" s="78"/>
      <c r="C174" s="43" t="s">
        <v>3</v>
      </c>
      <c r="D174" s="44"/>
      <c r="E174" s="45">
        <v>0</v>
      </c>
      <c r="F174" s="46">
        <f t="shared" si="2"/>
        <v>0</v>
      </c>
    </row>
    <row r="175" spans="1:6" x14ac:dyDescent="0.25">
      <c r="A175" s="81"/>
      <c r="B175" s="78"/>
      <c r="C175" s="43" t="s">
        <v>4</v>
      </c>
      <c r="D175" s="44"/>
      <c r="E175" s="45">
        <v>0</v>
      </c>
      <c r="F175" s="46">
        <f t="shared" si="2"/>
        <v>0</v>
      </c>
    </row>
    <row r="176" spans="1:6" ht="17.25" customHeight="1" x14ac:dyDescent="0.25">
      <c r="A176" s="81"/>
      <c r="B176" s="78"/>
      <c r="C176" s="43" t="s">
        <v>5</v>
      </c>
      <c r="D176" s="23"/>
      <c r="E176" s="45">
        <v>339000</v>
      </c>
      <c r="F176" s="46">
        <f t="shared" si="2"/>
        <v>0</v>
      </c>
    </row>
    <row r="177" spans="1:6" ht="13.9" customHeight="1" x14ac:dyDescent="0.25">
      <c r="A177" s="76">
        <v>42</v>
      </c>
      <c r="B177" s="77" t="s">
        <v>74</v>
      </c>
      <c r="C177" s="41" t="s">
        <v>2</v>
      </c>
      <c r="D177" s="28"/>
      <c r="E177" s="33">
        <v>0</v>
      </c>
      <c r="F177" s="17">
        <f t="shared" si="2"/>
        <v>0</v>
      </c>
    </row>
    <row r="178" spans="1:6" x14ac:dyDescent="0.25">
      <c r="A178" s="76"/>
      <c r="B178" s="77"/>
      <c r="C178" s="41" t="s">
        <v>75</v>
      </c>
      <c r="D178" s="28"/>
      <c r="E178" s="33">
        <v>0</v>
      </c>
      <c r="F178" s="17">
        <f t="shared" si="2"/>
        <v>0</v>
      </c>
    </row>
    <row r="179" spans="1:6" x14ac:dyDescent="0.25">
      <c r="A179" s="76"/>
      <c r="B179" s="77"/>
      <c r="C179" s="41" t="s">
        <v>76</v>
      </c>
      <c r="D179" s="28"/>
      <c r="E179" s="33">
        <v>0</v>
      </c>
      <c r="F179" s="17">
        <f t="shared" si="2"/>
        <v>0</v>
      </c>
    </row>
    <row r="180" spans="1:6" x14ac:dyDescent="0.25">
      <c r="A180" s="76"/>
      <c r="B180" s="77"/>
      <c r="C180" s="41" t="s">
        <v>77</v>
      </c>
      <c r="D180" s="28"/>
      <c r="E180" s="33">
        <v>0</v>
      </c>
      <c r="F180" s="17">
        <f t="shared" si="2"/>
        <v>0</v>
      </c>
    </row>
    <row r="181" spans="1:6" x14ac:dyDescent="0.25">
      <c r="A181" s="76"/>
      <c r="B181" s="77"/>
      <c r="C181" s="41" t="s">
        <v>78</v>
      </c>
      <c r="D181" s="28"/>
      <c r="E181" s="33">
        <v>0</v>
      </c>
      <c r="F181" s="17">
        <f t="shared" si="2"/>
        <v>0</v>
      </c>
    </row>
    <row r="182" spans="1:6" ht="15" customHeight="1" x14ac:dyDescent="0.25">
      <c r="A182" s="81">
        <v>43</v>
      </c>
      <c r="B182" s="78" t="s">
        <v>79</v>
      </c>
      <c r="C182" s="43" t="s">
        <v>2</v>
      </c>
      <c r="D182" s="44"/>
      <c r="E182" s="45">
        <v>0</v>
      </c>
      <c r="F182" s="46">
        <f t="shared" si="2"/>
        <v>0</v>
      </c>
    </row>
    <row r="183" spans="1:6" x14ac:dyDescent="0.25">
      <c r="A183" s="81"/>
      <c r="B183" s="78"/>
      <c r="C183" s="43" t="s">
        <v>75</v>
      </c>
      <c r="D183" s="44"/>
      <c r="E183" s="45">
        <v>0</v>
      </c>
      <c r="F183" s="46">
        <f t="shared" si="2"/>
        <v>0</v>
      </c>
    </row>
    <row r="184" spans="1:6" x14ac:dyDescent="0.25">
      <c r="A184" s="81"/>
      <c r="B184" s="78"/>
      <c r="C184" s="43" t="s">
        <v>76</v>
      </c>
      <c r="D184" s="44"/>
      <c r="E184" s="45">
        <v>0</v>
      </c>
      <c r="F184" s="46">
        <f t="shared" si="2"/>
        <v>0</v>
      </c>
    </row>
    <row r="185" spans="1:6" x14ac:dyDescent="0.25">
      <c r="A185" s="81"/>
      <c r="B185" s="78"/>
      <c r="C185" s="43" t="s">
        <v>77</v>
      </c>
      <c r="D185" s="44"/>
      <c r="E185" s="45">
        <v>0</v>
      </c>
      <c r="F185" s="46">
        <f t="shared" si="2"/>
        <v>0</v>
      </c>
    </row>
    <row r="186" spans="1:6" x14ac:dyDescent="0.25">
      <c r="A186" s="81"/>
      <c r="B186" s="78"/>
      <c r="C186" s="43" t="s">
        <v>78</v>
      </c>
      <c r="D186" s="44"/>
      <c r="E186" s="45">
        <v>0</v>
      </c>
      <c r="F186" s="46">
        <f t="shared" si="2"/>
        <v>0</v>
      </c>
    </row>
    <row r="187" spans="1:6" ht="15" customHeight="1" x14ac:dyDescent="0.25">
      <c r="A187" s="76">
        <v>44</v>
      </c>
      <c r="B187" s="77" t="s">
        <v>80</v>
      </c>
      <c r="C187" s="41" t="s">
        <v>50</v>
      </c>
      <c r="D187" s="28"/>
      <c r="E187" s="33">
        <v>330</v>
      </c>
      <c r="F187" s="17">
        <f t="shared" si="2"/>
        <v>0</v>
      </c>
    </row>
    <row r="188" spans="1:6" x14ac:dyDescent="0.25">
      <c r="A188" s="76"/>
      <c r="B188" s="77"/>
      <c r="C188" s="41" t="s">
        <v>81</v>
      </c>
      <c r="D188" s="28"/>
      <c r="E188" s="33">
        <v>4000</v>
      </c>
      <c r="F188" s="17">
        <f t="shared" si="2"/>
        <v>0</v>
      </c>
    </row>
    <row r="189" spans="1:6" x14ac:dyDescent="0.25">
      <c r="A189" s="76"/>
      <c r="B189" s="77"/>
      <c r="C189" s="41" t="s">
        <v>82</v>
      </c>
      <c r="D189" s="28"/>
      <c r="E189" s="33">
        <v>14000</v>
      </c>
      <c r="F189" s="17">
        <f t="shared" si="2"/>
        <v>0</v>
      </c>
    </row>
    <row r="190" spans="1:6" x14ac:dyDescent="0.25">
      <c r="A190" s="76"/>
      <c r="B190" s="77"/>
      <c r="C190" s="41" t="s">
        <v>21</v>
      </c>
      <c r="D190" s="21"/>
      <c r="E190" s="33">
        <v>241600</v>
      </c>
      <c r="F190" s="17">
        <f t="shared" si="2"/>
        <v>0</v>
      </c>
    </row>
    <row r="191" spans="1:6" ht="15" customHeight="1" x14ac:dyDescent="0.25">
      <c r="A191" s="81">
        <v>45</v>
      </c>
      <c r="B191" s="78" t="s">
        <v>83</v>
      </c>
      <c r="C191" s="43" t="s">
        <v>50</v>
      </c>
      <c r="D191" s="49"/>
      <c r="E191" s="38">
        <v>660</v>
      </c>
      <c r="F191" s="46">
        <f t="shared" si="2"/>
        <v>0</v>
      </c>
    </row>
    <row r="192" spans="1:6" x14ac:dyDescent="0.25">
      <c r="A192" s="81"/>
      <c r="B192" s="78"/>
      <c r="C192" s="43" t="s">
        <v>81</v>
      </c>
      <c r="D192" s="49"/>
      <c r="E192" s="38">
        <v>12130</v>
      </c>
      <c r="F192" s="46">
        <f t="shared" si="2"/>
        <v>0</v>
      </c>
    </row>
    <row r="193" spans="1:6" x14ac:dyDescent="0.25">
      <c r="A193" s="81"/>
      <c r="B193" s="78"/>
      <c r="C193" s="43" t="s">
        <v>82</v>
      </c>
      <c r="D193" s="49"/>
      <c r="E193" s="38">
        <v>20600</v>
      </c>
      <c r="F193" s="46">
        <f t="shared" si="2"/>
        <v>0</v>
      </c>
    </row>
    <row r="194" spans="1:6" x14ac:dyDescent="0.25">
      <c r="A194" s="81"/>
      <c r="B194" s="78"/>
      <c r="C194" s="43" t="s">
        <v>21</v>
      </c>
      <c r="D194" s="25"/>
      <c r="E194" s="38">
        <v>574500</v>
      </c>
      <c r="F194" s="46">
        <f t="shared" si="2"/>
        <v>0</v>
      </c>
    </row>
    <row r="195" spans="1:6" ht="15" customHeight="1" x14ac:dyDescent="0.25">
      <c r="A195" s="76">
        <v>46</v>
      </c>
      <c r="B195" s="77" t="s">
        <v>84</v>
      </c>
      <c r="C195" s="41" t="s">
        <v>50</v>
      </c>
      <c r="D195" s="28"/>
      <c r="E195" s="33">
        <v>0</v>
      </c>
      <c r="F195" s="17">
        <f t="shared" si="2"/>
        <v>0</v>
      </c>
    </row>
    <row r="196" spans="1:6" x14ac:dyDescent="0.25">
      <c r="A196" s="76"/>
      <c r="B196" s="77"/>
      <c r="C196" s="41" t="s">
        <v>81</v>
      </c>
      <c r="D196" s="28"/>
      <c r="E196" s="33">
        <v>0</v>
      </c>
      <c r="F196" s="17">
        <f t="shared" si="2"/>
        <v>0</v>
      </c>
    </row>
    <row r="197" spans="1:6" x14ac:dyDescent="0.25">
      <c r="A197" s="76"/>
      <c r="B197" s="77"/>
      <c r="C197" s="41" t="s">
        <v>82</v>
      </c>
      <c r="D197" s="28"/>
      <c r="E197" s="33">
        <v>0</v>
      </c>
      <c r="F197" s="17">
        <f t="shared" si="2"/>
        <v>0</v>
      </c>
    </row>
    <row r="198" spans="1:6" x14ac:dyDescent="0.25">
      <c r="A198" s="76"/>
      <c r="B198" s="77"/>
      <c r="C198" s="41" t="s">
        <v>21</v>
      </c>
      <c r="D198" s="21"/>
      <c r="E198" s="33">
        <v>70000</v>
      </c>
      <c r="F198" s="17">
        <f t="shared" ref="F198:F231" si="3">D198*E198</f>
        <v>0</v>
      </c>
    </row>
    <row r="199" spans="1:6" ht="13.9" customHeight="1" x14ac:dyDescent="0.25">
      <c r="A199" s="81">
        <v>47</v>
      </c>
      <c r="B199" s="78" t="s">
        <v>85</v>
      </c>
      <c r="C199" s="43" t="s">
        <v>50</v>
      </c>
      <c r="D199" s="49"/>
      <c r="E199" s="38">
        <v>0</v>
      </c>
      <c r="F199" s="46">
        <f t="shared" si="3"/>
        <v>0</v>
      </c>
    </row>
    <row r="200" spans="1:6" x14ac:dyDescent="0.25">
      <c r="A200" s="81"/>
      <c r="B200" s="78"/>
      <c r="C200" s="43" t="s">
        <v>81</v>
      </c>
      <c r="D200" s="49"/>
      <c r="E200" s="38">
        <v>0</v>
      </c>
      <c r="F200" s="46">
        <f t="shared" si="3"/>
        <v>0</v>
      </c>
    </row>
    <row r="201" spans="1:6" x14ac:dyDescent="0.25">
      <c r="A201" s="81"/>
      <c r="B201" s="78"/>
      <c r="C201" s="43" t="s">
        <v>82</v>
      </c>
      <c r="D201" s="49"/>
      <c r="E201" s="38">
        <v>10000</v>
      </c>
      <c r="F201" s="46">
        <f t="shared" si="3"/>
        <v>0</v>
      </c>
    </row>
    <row r="202" spans="1:6" x14ac:dyDescent="0.25">
      <c r="A202" s="81"/>
      <c r="B202" s="78"/>
      <c r="C202" s="43" t="s">
        <v>21</v>
      </c>
      <c r="D202" s="49"/>
      <c r="E202" s="38">
        <v>0</v>
      </c>
      <c r="F202" s="46">
        <f t="shared" si="3"/>
        <v>0</v>
      </c>
    </row>
    <row r="203" spans="1:6" ht="15" customHeight="1" x14ac:dyDescent="0.25">
      <c r="A203" s="76">
        <v>48</v>
      </c>
      <c r="B203" s="93" t="s">
        <v>86</v>
      </c>
      <c r="C203" s="41" t="s">
        <v>50</v>
      </c>
      <c r="D203" s="28"/>
      <c r="E203" s="33">
        <v>0</v>
      </c>
      <c r="F203" s="17">
        <f t="shared" si="3"/>
        <v>0</v>
      </c>
    </row>
    <row r="204" spans="1:6" x14ac:dyDescent="0.25">
      <c r="A204" s="76"/>
      <c r="B204" s="93"/>
      <c r="C204" s="41" t="s">
        <v>81</v>
      </c>
      <c r="D204" s="28"/>
      <c r="E204" s="33">
        <v>5300</v>
      </c>
      <c r="F204" s="17">
        <f t="shared" si="3"/>
        <v>0</v>
      </c>
    </row>
    <row r="205" spans="1:6" x14ac:dyDescent="0.25">
      <c r="A205" s="76"/>
      <c r="B205" s="93"/>
      <c r="C205" s="41" t="s">
        <v>82</v>
      </c>
      <c r="D205" s="28"/>
      <c r="E205" s="33">
        <v>0</v>
      </c>
      <c r="F205" s="17">
        <f t="shared" si="3"/>
        <v>0</v>
      </c>
    </row>
    <row r="206" spans="1:6" x14ac:dyDescent="0.25">
      <c r="A206" s="76"/>
      <c r="B206" s="93"/>
      <c r="C206" s="41" t="s">
        <v>21</v>
      </c>
      <c r="D206" s="21"/>
      <c r="E206" s="33">
        <v>132000</v>
      </c>
      <c r="F206" s="17">
        <f t="shared" si="3"/>
        <v>0</v>
      </c>
    </row>
    <row r="207" spans="1:6" ht="15" customHeight="1" x14ac:dyDescent="0.25">
      <c r="A207" s="81">
        <v>49</v>
      </c>
      <c r="B207" s="78" t="s">
        <v>87</v>
      </c>
      <c r="C207" s="43" t="s">
        <v>50</v>
      </c>
      <c r="D207" s="49"/>
      <c r="E207" s="38">
        <v>530</v>
      </c>
      <c r="F207" s="46">
        <f t="shared" si="3"/>
        <v>0</v>
      </c>
    </row>
    <row r="208" spans="1:6" x14ac:dyDescent="0.25">
      <c r="A208" s="81"/>
      <c r="B208" s="78"/>
      <c r="C208" s="43" t="s">
        <v>81</v>
      </c>
      <c r="D208" s="49"/>
      <c r="E208" s="38">
        <v>6300</v>
      </c>
      <c r="F208" s="46">
        <f t="shared" si="3"/>
        <v>0</v>
      </c>
    </row>
    <row r="209" spans="1:6" x14ac:dyDescent="0.25">
      <c r="A209" s="81"/>
      <c r="B209" s="78"/>
      <c r="C209" s="43" t="s">
        <v>82</v>
      </c>
      <c r="D209" s="49"/>
      <c r="E209" s="38">
        <v>11700</v>
      </c>
      <c r="F209" s="46">
        <f t="shared" si="3"/>
        <v>0</v>
      </c>
    </row>
    <row r="210" spans="1:6" x14ac:dyDescent="0.25">
      <c r="A210" s="81"/>
      <c r="B210" s="78"/>
      <c r="C210" s="43" t="s">
        <v>21</v>
      </c>
      <c r="D210" s="49"/>
      <c r="E210" s="38">
        <v>0</v>
      </c>
      <c r="F210" s="46">
        <f t="shared" si="3"/>
        <v>0</v>
      </c>
    </row>
    <row r="211" spans="1:6" ht="15" customHeight="1" x14ac:dyDescent="0.25">
      <c r="A211" s="76">
        <v>50</v>
      </c>
      <c r="B211" s="77" t="s">
        <v>88</v>
      </c>
      <c r="C211" s="41" t="s">
        <v>2</v>
      </c>
      <c r="D211" s="28"/>
      <c r="E211" s="33">
        <v>0</v>
      </c>
      <c r="F211" s="17">
        <f t="shared" si="3"/>
        <v>0</v>
      </c>
    </row>
    <row r="212" spans="1:6" x14ac:dyDescent="0.25">
      <c r="A212" s="76"/>
      <c r="B212" s="77"/>
      <c r="C212" s="41" t="s">
        <v>75</v>
      </c>
      <c r="D212" s="28"/>
      <c r="E212" s="33">
        <v>2000</v>
      </c>
      <c r="F212" s="17">
        <f t="shared" si="3"/>
        <v>0</v>
      </c>
    </row>
    <row r="213" spans="1:6" x14ac:dyDescent="0.25">
      <c r="A213" s="76"/>
      <c r="B213" s="77"/>
      <c r="C213" s="41" t="s">
        <v>76</v>
      </c>
      <c r="D213" s="21"/>
      <c r="E213" s="33">
        <v>10000</v>
      </c>
      <c r="F213" s="17">
        <f t="shared" si="3"/>
        <v>0</v>
      </c>
    </row>
    <row r="214" spans="1:6" x14ac:dyDescent="0.25">
      <c r="A214" s="76"/>
      <c r="B214" s="77"/>
      <c r="C214" s="41" t="s">
        <v>77</v>
      </c>
      <c r="D214" s="28"/>
      <c r="E214" s="33">
        <v>0</v>
      </c>
      <c r="F214" s="17">
        <f t="shared" si="3"/>
        <v>0</v>
      </c>
    </row>
    <row r="215" spans="1:6" x14ac:dyDescent="0.25">
      <c r="A215" s="76"/>
      <c r="B215" s="77"/>
      <c r="C215" s="41" t="s">
        <v>78</v>
      </c>
      <c r="D215" s="21"/>
      <c r="E215" s="33">
        <v>8300</v>
      </c>
      <c r="F215" s="17">
        <f t="shared" si="3"/>
        <v>0</v>
      </c>
    </row>
    <row r="216" spans="1:6" ht="15" customHeight="1" x14ac:dyDescent="0.25">
      <c r="A216" s="75" t="s">
        <v>107</v>
      </c>
      <c r="B216" s="78" t="s">
        <v>89</v>
      </c>
      <c r="C216" s="43" t="s">
        <v>2</v>
      </c>
      <c r="D216" s="49"/>
      <c r="E216" s="38">
        <v>0</v>
      </c>
      <c r="F216" s="46">
        <f t="shared" si="3"/>
        <v>0</v>
      </c>
    </row>
    <row r="217" spans="1:6" x14ac:dyDescent="0.25">
      <c r="A217" s="75"/>
      <c r="B217" s="78"/>
      <c r="C217" s="43" t="s">
        <v>3</v>
      </c>
      <c r="D217" s="49"/>
      <c r="E217" s="38">
        <v>900</v>
      </c>
      <c r="F217" s="46">
        <f t="shared" si="3"/>
        <v>0</v>
      </c>
    </row>
    <row r="218" spans="1:6" x14ac:dyDescent="0.25">
      <c r="A218" s="75"/>
      <c r="B218" s="78"/>
      <c r="C218" s="43" t="s">
        <v>4</v>
      </c>
      <c r="D218" s="49"/>
      <c r="E218" s="38">
        <v>0</v>
      </c>
      <c r="F218" s="46">
        <f t="shared" si="3"/>
        <v>0</v>
      </c>
    </row>
    <row r="219" spans="1:6" x14ac:dyDescent="0.25">
      <c r="A219" s="75"/>
      <c r="B219" s="78"/>
      <c r="C219" s="43" t="s">
        <v>5</v>
      </c>
      <c r="D219" s="49"/>
      <c r="E219" s="38">
        <v>2400</v>
      </c>
      <c r="F219" s="46">
        <f t="shared" si="3"/>
        <v>0</v>
      </c>
    </row>
    <row r="220" spans="1:6" ht="15" customHeight="1" x14ac:dyDescent="0.25">
      <c r="A220" s="76">
        <v>52</v>
      </c>
      <c r="B220" s="77" t="s">
        <v>90</v>
      </c>
      <c r="C220" s="41" t="s">
        <v>2</v>
      </c>
      <c r="D220" s="28"/>
      <c r="E220" s="33">
        <v>100</v>
      </c>
      <c r="F220" s="17">
        <f t="shared" si="3"/>
        <v>0</v>
      </c>
    </row>
    <row r="221" spans="1:6" x14ac:dyDescent="0.25">
      <c r="A221" s="76"/>
      <c r="B221" s="77"/>
      <c r="C221" s="41" t="s">
        <v>3</v>
      </c>
      <c r="D221" s="28"/>
      <c r="E221" s="33">
        <v>350</v>
      </c>
      <c r="F221" s="17">
        <f t="shared" si="3"/>
        <v>0</v>
      </c>
    </row>
    <row r="222" spans="1:6" x14ac:dyDescent="0.25">
      <c r="A222" s="76"/>
      <c r="B222" s="77"/>
      <c r="C222" s="41" t="s">
        <v>4</v>
      </c>
      <c r="D222" s="28"/>
      <c r="E222" s="33">
        <v>700</v>
      </c>
      <c r="F222" s="17">
        <f t="shared" si="3"/>
        <v>0</v>
      </c>
    </row>
    <row r="223" spans="1:6" x14ac:dyDescent="0.25">
      <c r="A223" s="76"/>
      <c r="B223" s="77"/>
      <c r="C223" s="41" t="s">
        <v>5</v>
      </c>
      <c r="D223" s="28"/>
      <c r="E223" s="33">
        <v>0</v>
      </c>
      <c r="F223" s="17">
        <f t="shared" si="3"/>
        <v>0</v>
      </c>
    </row>
    <row r="224" spans="1:6" ht="18" customHeight="1" x14ac:dyDescent="0.25">
      <c r="A224" s="83">
        <v>53</v>
      </c>
      <c r="B224" s="86" t="s">
        <v>91</v>
      </c>
      <c r="C224" s="43" t="s">
        <v>2</v>
      </c>
      <c r="D224" s="55"/>
      <c r="E224" s="38">
        <v>0</v>
      </c>
      <c r="F224" s="46">
        <f t="shared" si="3"/>
        <v>0</v>
      </c>
    </row>
    <row r="225" spans="1:6" ht="18" customHeight="1" x14ac:dyDescent="0.25">
      <c r="A225" s="84"/>
      <c r="B225" s="87"/>
      <c r="C225" s="43" t="s">
        <v>3</v>
      </c>
      <c r="D225" s="55"/>
      <c r="E225" s="38">
        <v>0</v>
      </c>
      <c r="F225" s="46">
        <f t="shared" si="3"/>
        <v>0</v>
      </c>
    </row>
    <row r="226" spans="1:6" ht="18" customHeight="1" x14ac:dyDescent="0.25">
      <c r="A226" s="84"/>
      <c r="B226" s="87"/>
      <c r="C226" s="43" t="s">
        <v>4</v>
      </c>
      <c r="D226" s="55"/>
      <c r="E226" s="38">
        <v>0</v>
      </c>
      <c r="F226" s="46">
        <f t="shared" si="3"/>
        <v>0</v>
      </c>
    </row>
    <row r="227" spans="1:6" ht="18" customHeight="1" x14ac:dyDescent="0.25">
      <c r="A227" s="85"/>
      <c r="B227" s="88"/>
      <c r="C227" s="43" t="s">
        <v>5</v>
      </c>
      <c r="D227" s="21"/>
      <c r="E227" s="38">
        <v>13652</v>
      </c>
      <c r="F227" s="46">
        <f t="shared" si="3"/>
        <v>0</v>
      </c>
    </row>
    <row r="228" spans="1:6" ht="18.75" customHeight="1" x14ac:dyDescent="0.25">
      <c r="A228" s="89">
        <v>54</v>
      </c>
      <c r="B228" s="91" t="s">
        <v>92</v>
      </c>
      <c r="C228" s="41" t="s">
        <v>2</v>
      </c>
      <c r="D228" s="28"/>
      <c r="E228" s="33">
        <v>0</v>
      </c>
      <c r="F228" s="17">
        <f t="shared" si="3"/>
        <v>0</v>
      </c>
    </row>
    <row r="229" spans="1:6" ht="18.75" customHeight="1" x14ac:dyDescent="0.25">
      <c r="A229" s="90"/>
      <c r="B229" s="92"/>
      <c r="C229" s="41" t="s">
        <v>3</v>
      </c>
      <c r="D229" s="28"/>
      <c r="E229" s="33">
        <v>0</v>
      </c>
      <c r="F229" s="17">
        <f t="shared" si="3"/>
        <v>0</v>
      </c>
    </row>
    <row r="230" spans="1:6" ht="18.75" customHeight="1" x14ac:dyDescent="0.25">
      <c r="A230" s="90"/>
      <c r="B230" s="92"/>
      <c r="C230" s="41" t="s">
        <v>4</v>
      </c>
      <c r="D230" s="28"/>
      <c r="E230" s="33">
        <v>0</v>
      </c>
      <c r="F230" s="17">
        <f t="shared" si="3"/>
        <v>0</v>
      </c>
    </row>
    <row r="231" spans="1:6" ht="18.75" customHeight="1" x14ac:dyDescent="0.25">
      <c r="A231" s="90"/>
      <c r="B231" s="92"/>
      <c r="C231" s="42" t="s">
        <v>5</v>
      </c>
      <c r="D231" s="39"/>
      <c r="E231" s="47">
        <v>13652</v>
      </c>
      <c r="F231" s="48">
        <f t="shared" si="3"/>
        <v>0</v>
      </c>
    </row>
    <row r="232" spans="1:6" ht="15.75" thickBot="1" x14ac:dyDescent="0.3">
      <c r="A232" s="50">
        <v>55</v>
      </c>
      <c r="B232" s="51" t="s">
        <v>65</v>
      </c>
      <c r="C232" s="52">
        <v>1</v>
      </c>
      <c r="D232" s="40"/>
      <c r="E232" s="53">
        <v>615</v>
      </c>
      <c r="F232" s="54">
        <f>D232*E232</f>
        <v>0</v>
      </c>
    </row>
    <row r="233" spans="1:6" ht="15.75" customHeight="1" x14ac:dyDescent="0.25"/>
    <row r="234" spans="1:6" x14ac:dyDescent="0.25">
      <c r="C234"/>
      <c r="D234"/>
      <c r="E234" s="14" t="s">
        <v>104</v>
      </c>
      <c r="F234" s="18">
        <f>SUM(F6:F232)</f>
        <v>0</v>
      </c>
    </row>
    <row r="235" spans="1:6" ht="15.75" customHeight="1" x14ac:dyDescent="0.25"/>
    <row r="236" spans="1:6" ht="44.25" customHeight="1" x14ac:dyDescent="0.25">
      <c r="A236" s="59" t="s">
        <v>105</v>
      </c>
      <c r="B236" s="59"/>
      <c r="C236" s="59"/>
      <c r="D236" s="59"/>
      <c r="E236" s="59"/>
      <c r="F236" s="59"/>
    </row>
    <row r="238" spans="1:6" x14ac:dyDescent="0.25">
      <c r="B238" s="57"/>
      <c r="C238" s="57"/>
      <c r="D238" s="57"/>
      <c r="E238" s="57"/>
      <c r="F238" s="57"/>
    </row>
    <row r="239" spans="1:6" ht="15.75" customHeight="1" x14ac:dyDescent="0.25">
      <c r="B239" s="57"/>
      <c r="C239" s="57"/>
      <c r="D239" s="57"/>
      <c r="E239" s="57"/>
      <c r="F239" s="57"/>
    </row>
    <row r="240" spans="1:6" x14ac:dyDescent="0.25">
      <c r="B240" s="57"/>
      <c r="C240" s="57"/>
      <c r="D240" s="57"/>
      <c r="E240" s="57"/>
      <c r="F240" s="57"/>
    </row>
    <row r="241" spans="2:6" x14ac:dyDescent="0.25">
      <c r="B241" s="57"/>
      <c r="C241" s="57"/>
      <c r="D241" s="57"/>
      <c r="E241" s="57"/>
      <c r="F241" s="57"/>
    </row>
    <row r="242" spans="2:6" x14ac:dyDescent="0.25">
      <c r="B242" s="57"/>
      <c r="C242" s="57"/>
      <c r="D242" s="57"/>
      <c r="E242" s="57"/>
      <c r="F242" s="57"/>
    </row>
    <row r="243" spans="2:6" x14ac:dyDescent="0.25">
      <c r="B243" s="57" t="s">
        <v>108</v>
      </c>
      <c r="C243" s="57"/>
      <c r="D243" s="57"/>
      <c r="E243" s="57"/>
      <c r="F243" s="57"/>
    </row>
    <row r="244" spans="2:6" ht="9" customHeight="1" x14ac:dyDescent="0.25">
      <c r="B244" s="57"/>
      <c r="C244" s="57"/>
      <c r="D244" s="57"/>
      <c r="E244" s="57"/>
      <c r="F244" s="57"/>
    </row>
    <row r="245" spans="2:6" ht="15" customHeight="1" x14ac:dyDescent="0.25">
      <c r="B245" s="57" t="s">
        <v>109</v>
      </c>
      <c r="C245" s="57"/>
      <c r="D245" s="57"/>
      <c r="E245" s="57"/>
      <c r="F245" s="57"/>
    </row>
    <row r="246" spans="2:6" x14ac:dyDescent="0.25">
      <c r="B246" s="57"/>
      <c r="C246" s="57"/>
      <c r="D246" s="57"/>
      <c r="E246" s="57"/>
      <c r="F246" s="57"/>
    </row>
    <row r="247" spans="2:6" x14ac:dyDescent="0.25">
      <c r="B247" s="57"/>
      <c r="C247" s="57"/>
      <c r="D247" s="57"/>
      <c r="E247" s="57"/>
      <c r="F247" s="57"/>
    </row>
  </sheetData>
  <sheetProtection password="CA57" sheet="1" objects="1" scenarios="1"/>
  <mergeCells count="126">
    <mergeCell ref="A224:A227"/>
    <mergeCell ref="B224:B227"/>
    <mergeCell ref="A228:A231"/>
    <mergeCell ref="B228:B231"/>
    <mergeCell ref="A203:A206"/>
    <mergeCell ref="B203:B206"/>
    <mergeCell ref="A141:A144"/>
    <mergeCell ref="B141:B144"/>
    <mergeCell ref="A145:A148"/>
    <mergeCell ref="B145:B148"/>
    <mergeCell ref="A149:A152"/>
    <mergeCell ref="A153:A156"/>
    <mergeCell ref="B153:B156"/>
    <mergeCell ref="A161:A164"/>
    <mergeCell ref="B161:B164"/>
    <mergeCell ref="B169:B172"/>
    <mergeCell ref="A220:A223"/>
    <mergeCell ref="B220:B223"/>
    <mergeCell ref="A182:A186"/>
    <mergeCell ref="B182:B186"/>
    <mergeCell ref="A187:A190"/>
    <mergeCell ref="A85:A88"/>
    <mergeCell ref="B85:B88"/>
    <mergeCell ref="A89:A92"/>
    <mergeCell ref="B89:B92"/>
    <mergeCell ref="A93:A96"/>
    <mergeCell ref="A97:A100"/>
    <mergeCell ref="A117:A121"/>
    <mergeCell ref="B117:B121"/>
    <mergeCell ref="A122:A126"/>
    <mergeCell ref="B105:B108"/>
    <mergeCell ref="A109:A112"/>
    <mergeCell ref="B109:B112"/>
    <mergeCell ref="B122:B126"/>
    <mergeCell ref="A207:A210"/>
    <mergeCell ref="B207:B210"/>
    <mergeCell ref="A113:A116"/>
    <mergeCell ref="A60:A64"/>
    <mergeCell ref="B60:B64"/>
    <mergeCell ref="A65:A68"/>
    <mergeCell ref="B65:B68"/>
    <mergeCell ref="A69:A72"/>
    <mergeCell ref="B69:B72"/>
    <mergeCell ref="A73:A76"/>
    <mergeCell ref="B73:B76"/>
    <mergeCell ref="B93:B96"/>
    <mergeCell ref="B101:B104"/>
    <mergeCell ref="A105:A108"/>
    <mergeCell ref="A173:A176"/>
    <mergeCell ref="B173:B176"/>
    <mergeCell ref="A165:A168"/>
    <mergeCell ref="B165:B168"/>
    <mergeCell ref="A169:A172"/>
    <mergeCell ref="A77:A80"/>
    <mergeCell ref="B77:B80"/>
    <mergeCell ref="B149:B152"/>
    <mergeCell ref="A81:A84"/>
    <mergeCell ref="B81:B84"/>
    <mergeCell ref="B177:B181"/>
    <mergeCell ref="B113:B116"/>
    <mergeCell ref="B187:B190"/>
    <mergeCell ref="A191:A194"/>
    <mergeCell ref="B191:B194"/>
    <mergeCell ref="A195:A198"/>
    <mergeCell ref="B195:B198"/>
    <mergeCell ref="A199:A202"/>
    <mergeCell ref="B199:B202"/>
    <mergeCell ref="A127:A131"/>
    <mergeCell ref="B127:B131"/>
    <mergeCell ref="B34:B37"/>
    <mergeCell ref="A216:A219"/>
    <mergeCell ref="A211:A215"/>
    <mergeCell ref="B211:B215"/>
    <mergeCell ref="B216:B219"/>
    <mergeCell ref="A38:A41"/>
    <mergeCell ref="B38:B41"/>
    <mergeCell ref="A42:A45"/>
    <mergeCell ref="B42:B45"/>
    <mergeCell ref="A46:A49"/>
    <mergeCell ref="B46:B49"/>
    <mergeCell ref="A50:A54"/>
    <mergeCell ref="B50:B54"/>
    <mergeCell ref="A55:A59"/>
    <mergeCell ref="B55:B59"/>
    <mergeCell ref="B97:B100"/>
    <mergeCell ref="A132:A136"/>
    <mergeCell ref="B132:B136"/>
    <mergeCell ref="A137:A140"/>
    <mergeCell ref="B137:B140"/>
    <mergeCell ref="A101:A104"/>
    <mergeCell ref="A157:A160"/>
    <mergeCell ref="B157:B160"/>
    <mergeCell ref="A177:A181"/>
    <mergeCell ref="A4:A5"/>
    <mergeCell ref="B4:B5"/>
    <mergeCell ref="C4:C5"/>
    <mergeCell ref="A6:A9"/>
    <mergeCell ref="B6:B9"/>
    <mergeCell ref="A10:A13"/>
    <mergeCell ref="B10:B13"/>
    <mergeCell ref="A14:A17"/>
    <mergeCell ref="B14:B17"/>
    <mergeCell ref="B245:F245"/>
    <mergeCell ref="B246:F246"/>
    <mergeCell ref="B247:F247"/>
    <mergeCell ref="A2:F2"/>
    <mergeCell ref="A236:F236"/>
    <mergeCell ref="B238:F238"/>
    <mergeCell ref="B239:F239"/>
    <mergeCell ref="B240:F240"/>
    <mergeCell ref="B241:F241"/>
    <mergeCell ref="B242:F242"/>
    <mergeCell ref="B243:F243"/>
    <mergeCell ref="B244:F244"/>
    <mergeCell ref="D4:D5"/>
    <mergeCell ref="E4:E5"/>
    <mergeCell ref="F4:F5"/>
    <mergeCell ref="A18:A21"/>
    <mergeCell ref="B18:B21"/>
    <mergeCell ref="A22:A25"/>
    <mergeCell ref="B22:B25"/>
    <mergeCell ref="A26:A29"/>
    <mergeCell ref="B26:B29"/>
    <mergeCell ref="A30:A33"/>
    <mergeCell ref="B30:B33"/>
    <mergeCell ref="A34:A37"/>
  </mergeCells>
  <pageMargins left="0.23622047244094491" right="0.23622047244094491" top="0.74803149606299213" bottom="0.74803149606299213" header="0.31496062992125984" footer="0.31496062992125984"/>
  <pageSetup paperSize="9" scale="54" firstPageNumber="0" fitToHeight="0" orientation="portrait" r:id="rId1"/>
  <rowBreaks count="3" manualBreakCount="3">
    <brk id="72" max="5" man="1"/>
    <brk id="140" max="5" man="1"/>
    <brk id="21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Cepka Andrzej</dc:creator>
  <dc:description/>
  <cp:lastModifiedBy>Wójkiewicz Beata</cp:lastModifiedBy>
  <cp:revision>1</cp:revision>
  <cp:lastPrinted>2019-04-10T10:19:19Z</cp:lastPrinted>
  <dcterms:created xsi:type="dcterms:W3CDTF">2006-09-16T00:00:00Z</dcterms:created>
  <dcterms:modified xsi:type="dcterms:W3CDTF">2019-04-10T10:19:23Z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